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vorka\Desktop\MILICA\ŠKOLA\1. Školski odbor\1. SJEDNICE\2026\20. Sjednica ŠO (27.03.2026.) e-putem\"/>
    </mc:Choice>
  </mc:AlternateContent>
  <bookViews>
    <workbookView xWindow="-120" yWindow="-120" windowWidth="19440" windowHeight="15000"/>
  </bookViews>
  <sheets>
    <sheet name="Sažetak" sheetId="2" r:id="rId1"/>
    <sheet name="Prihodi po ekonomskoj klasi." sheetId="3" r:id="rId2"/>
    <sheet name="Rashodi prema ekonom. klasi." sheetId="4" r:id="rId3"/>
    <sheet name="Prihodi prema izvor. fin." sheetId="5" r:id="rId4"/>
    <sheet name="Rashodi prema izvorima fin. " sheetId="9" r:id="rId5"/>
    <sheet name="Rashodi prema funkc. klasi." sheetId="7" r:id="rId6"/>
    <sheet name="Račun financiranja" sheetId="10" r:id="rId7"/>
    <sheet name="Posebni dio" sheetId="8" r:id="rId8"/>
  </sheets>
  <definedNames>
    <definedName name="_xlnm.Print_Titles" localSheetId="7">'Posebni dio'!$1:$1</definedName>
    <definedName name="_xlnm.Print_Titles" localSheetId="1">'Prihodi po ekonomskoj klasi.'!$1:$1</definedName>
    <definedName name="_xlnm.Print_Titles" localSheetId="3">'Prihodi prema izvor. fin.'!$1:$1</definedName>
    <definedName name="_xlnm.Print_Titles" localSheetId="2">'Rashodi prema ekonom. klasi.'!$1:$1</definedName>
    <definedName name="_xlnm.Print_Titles" localSheetId="5">'Rashodi prema funkc. klasi.'!$1:$1</definedName>
    <definedName name="_xlnm.Print_Titles" localSheetId="4">'Rashodi prema izvorima fin. '!$1:$1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9" l="1"/>
  <c r="O25" i="9"/>
  <c r="O23" i="9"/>
  <c r="O22" i="9"/>
  <c r="O21" i="9"/>
  <c r="O20" i="9"/>
  <c r="O18" i="9"/>
  <c r="O16" i="9"/>
  <c r="O26" i="9"/>
  <c r="O24" i="9"/>
  <c r="O19" i="9"/>
  <c r="O17" i="9"/>
  <c r="O15" i="9"/>
  <c r="O14" i="9"/>
  <c r="O13" i="9"/>
  <c r="O12" i="9"/>
  <c r="L27" i="9"/>
  <c r="L25" i="9"/>
  <c r="L21" i="9"/>
  <c r="L22" i="9"/>
  <c r="L23" i="9"/>
  <c r="L20" i="9"/>
  <c r="L18" i="9"/>
  <c r="L16" i="9"/>
  <c r="L26" i="9"/>
  <c r="L24" i="9"/>
  <c r="L19" i="9"/>
  <c r="L17" i="9"/>
  <c r="L15" i="9"/>
  <c r="L14" i="9"/>
  <c r="L13" i="9"/>
  <c r="L12" i="9"/>
  <c r="N80" i="8"/>
  <c r="P83" i="8"/>
  <c r="P82" i="8"/>
  <c r="P77" i="8"/>
  <c r="P75" i="8"/>
  <c r="N59" i="8"/>
  <c r="K84" i="8"/>
  <c r="K83" i="8"/>
  <c r="K82" i="8"/>
  <c r="K77" i="8"/>
  <c r="K75" i="8"/>
  <c r="K59" i="8"/>
  <c r="P17" i="5"/>
  <c r="N19" i="5"/>
  <c r="P18" i="5"/>
  <c r="N15" i="5"/>
  <c r="N14" i="5"/>
  <c r="N13" i="5"/>
  <c r="K18" i="5"/>
  <c r="K17" i="5"/>
  <c r="K15" i="5"/>
  <c r="K14" i="5"/>
  <c r="K13" i="5"/>
  <c r="R25" i="3"/>
  <c r="N292" i="8"/>
  <c r="K292" i="8"/>
  <c r="N291" i="8"/>
  <c r="K291" i="8"/>
  <c r="N290" i="8"/>
  <c r="K290" i="8"/>
  <c r="N289" i="8"/>
  <c r="K289" i="8"/>
  <c r="N288" i="8"/>
  <c r="K288" i="8"/>
  <c r="N287" i="8"/>
  <c r="K287" i="8"/>
  <c r="N286" i="8"/>
  <c r="K286" i="8"/>
  <c r="N285" i="8"/>
  <c r="K285" i="8"/>
  <c r="N284" i="8"/>
  <c r="K284" i="8"/>
  <c r="N283" i="8"/>
  <c r="K283" i="8"/>
  <c r="N282" i="8"/>
  <c r="K282" i="8"/>
  <c r="N281" i="8"/>
  <c r="K281" i="8"/>
  <c r="N280" i="8"/>
  <c r="K280" i="8"/>
  <c r="N279" i="8"/>
  <c r="K279" i="8"/>
  <c r="N278" i="8"/>
  <c r="K278" i="8"/>
  <c r="N277" i="8"/>
  <c r="K277" i="8"/>
  <c r="N276" i="8"/>
  <c r="K276" i="8"/>
  <c r="N275" i="8"/>
  <c r="K275" i="8"/>
  <c r="N274" i="8"/>
  <c r="K274" i="8"/>
  <c r="N273" i="8"/>
  <c r="K273" i="8"/>
  <c r="N272" i="8"/>
  <c r="K272" i="8"/>
  <c r="N271" i="8"/>
  <c r="K271" i="8"/>
  <c r="N270" i="8"/>
  <c r="K270" i="8"/>
  <c r="N269" i="8"/>
  <c r="K269" i="8"/>
  <c r="N268" i="8"/>
  <c r="K268" i="8"/>
  <c r="N267" i="8"/>
  <c r="K267" i="8"/>
  <c r="N266" i="8"/>
  <c r="K266" i="8"/>
  <c r="N265" i="8"/>
  <c r="K265" i="8"/>
  <c r="K264" i="8"/>
  <c r="N263" i="8"/>
  <c r="K263" i="8"/>
  <c r="N262" i="8"/>
  <c r="K262" i="8"/>
  <c r="N261" i="8"/>
  <c r="K261" i="8"/>
  <c r="N260" i="8"/>
  <c r="K260" i="8"/>
  <c r="N259" i="8"/>
  <c r="K259" i="8"/>
  <c r="N258" i="8"/>
  <c r="K258" i="8"/>
  <c r="N257" i="8"/>
  <c r="K257" i="8"/>
  <c r="N256" i="8"/>
  <c r="K256" i="8"/>
  <c r="N255" i="8"/>
  <c r="K255" i="8"/>
  <c r="N254" i="8"/>
  <c r="K254" i="8"/>
  <c r="N253" i="8"/>
  <c r="K253" i="8"/>
  <c r="N252" i="8"/>
  <c r="K252" i="8"/>
  <c r="N251" i="8"/>
  <c r="K251" i="8"/>
  <c r="N250" i="8"/>
  <c r="K250" i="8"/>
  <c r="N249" i="8"/>
  <c r="K249" i="8"/>
  <c r="N248" i="8"/>
  <c r="K248" i="8"/>
  <c r="N247" i="8"/>
  <c r="K247" i="8"/>
  <c r="N246" i="8"/>
  <c r="K246" i="8"/>
  <c r="N245" i="8"/>
  <c r="K245" i="8"/>
  <c r="N244" i="8"/>
  <c r="K244" i="8"/>
  <c r="N243" i="8"/>
  <c r="K243" i="8"/>
  <c r="N241" i="8"/>
  <c r="K241" i="8"/>
  <c r="N240" i="8"/>
  <c r="K240" i="8"/>
  <c r="N239" i="8"/>
  <c r="K239" i="8"/>
  <c r="N238" i="8"/>
  <c r="K238" i="8"/>
  <c r="N237" i="8"/>
  <c r="K237" i="8"/>
  <c r="N236" i="8"/>
  <c r="K236" i="8"/>
  <c r="N235" i="8"/>
  <c r="K235" i="8"/>
  <c r="N234" i="8"/>
  <c r="K234" i="8"/>
  <c r="N233" i="8"/>
  <c r="K233" i="8"/>
  <c r="N232" i="8"/>
  <c r="K232" i="8"/>
  <c r="N231" i="8"/>
  <c r="K231" i="8"/>
  <c r="N230" i="8"/>
  <c r="K230" i="8"/>
  <c r="N229" i="8"/>
  <c r="K229" i="8"/>
  <c r="N228" i="8"/>
  <c r="K228" i="8"/>
  <c r="N227" i="8"/>
  <c r="K227" i="8"/>
  <c r="N226" i="8"/>
  <c r="K226" i="8"/>
  <c r="N225" i="8"/>
  <c r="K225" i="8"/>
  <c r="N224" i="8"/>
  <c r="K224" i="8"/>
  <c r="N223" i="8"/>
  <c r="K223" i="8"/>
  <c r="N222" i="8"/>
  <c r="K222" i="8"/>
  <c r="N221" i="8"/>
  <c r="K221" i="8"/>
  <c r="N220" i="8"/>
  <c r="K220" i="8"/>
  <c r="N219" i="8"/>
  <c r="K219" i="8"/>
  <c r="N218" i="8"/>
  <c r="K218" i="8"/>
  <c r="N217" i="8"/>
  <c r="K217" i="8"/>
  <c r="N216" i="8"/>
  <c r="K216" i="8"/>
  <c r="N215" i="8"/>
  <c r="K215" i="8"/>
  <c r="N214" i="8"/>
  <c r="K214" i="8"/>
  <c r="N213" i="8"/>
  <c r="K213" i="8"/>
  <c r="N212" i="8"/>
  <c r="K212" i="8"/>
  <c r="N211" i="8"/>
  <c r="K211" i="8"/>
  <c r="N210" i="8"/>
  <c r="K210" i="8"/>
  <c r="N209" i="8"/>
  <c r="K209" i="8"/>
  <c r="N208" i="8"/>
  <c r="K208" i="8"/>
  <c r="N207" i="8"/>
  <c r="K207" i="8"/>
  <c r="N206" i="8"/>
  <c r="K206" i="8"/>
  <c r="N205" i="8"/>
  <c r="K205" i="8"/>
  <c r="N204" i="8"/>
  <c r="K204" i="8"/>
  <c r="N203" i="8"/>
  <c r="K203" i="8"/>
  <c r="N202" i="8"/>
  <c r="K202" i="8"/>
  <c r="N201" i="8"/>
  <c r="K201" i="8"/>
  <c r="N200" i="8"/>
  <c r="K200" i="8"/>
  <c r="N199" i="8"/>
  <c r="K199" i="8"/>
  <c r="N198" i="8"/>
  <c r="K198" i="8"/>
  <c r="N197" i="8"/>
  <c r="K197" i="8"/>
  <c r="N196" i="8"/>
  <c r="K196" i="8"/>
  <c r="N195" i="8"/>
  <c r="K195" i="8"/>
  <c r="N194" i="8"/>
  <c r="K194" i="8"/>
  <c r="N193" i="8"/>
  <c r="K193" i="8"/>
  <c r="N192" i="8"/>
  <c r="K192" i="8"/>
  <c r="N191" i="8"/>
  <c r="K191" i="8"/>
  <c r="N190" i="8"/>
  <c r="K190" i="8"/>
  <c r="N189" i="8"/>
  <c r="K189" i="8"/>
  <c r="N188" i="8"/>
  <c r="K188" i="8"/>
  <c r="N187" i="8"/>
  <c r="K187" i="8"/>
  <c r="N186" i="8"/>
  <c r="K186" i="8"/>
  <c r="N185" i="8"/>
  <c r="K185" i="8"/>
  <c r="N184" i="8"/>
  <c r="K184" i="8"/>
  <c r="N183" i="8"/>
  <c r="K183" i="8"/>
  <c r="N182" i="8"/>
  <c r="K182" i="8"/>
  <c r="N181" i="8"/>
  <c r="K181" i="8"/>
  <c r="N180" i="8"/>
  <c r="K180" i="8"/>
  <c r="N179" i="8"/>
  <c r="K179" i="8"/>
  <c r="N178" i="8"/>
  <c r="K178" i="8"/>
  <c r="N177" i="8"/>
  <c r="K177" i="8"/>
  <c r="N176" i="8"/>
  <c r="K176" i="8"/>
  <c r="N175" i="8"/>
  <c r="K175" i="8"/>
  <c r="N174" i="8"/>
  <c r="K174" i="8"/>
  <c r="N173" i="8"/>
  <c r="K173" i="8"/>
  <c r="N171" i="8"/>
  <c r="K171" i="8"/>
  <c r="N170" i="8"/>
  <c r="K170" i="8"/>
  <c r="N169" i="8"/>
  <c r="K169" i="8"/>
  <c r="N168" i="8"/>
  <c r="K168" i="8"/>
  <c r="N167" i="8"/>
  <c r="K167" i="8"/>
  <c r="N166" i="8"/>
  <c r="K166" i="8"/>
  <c r="N165" i="8"/>
  <c r="K165" i="8"/>
  <c r="N164" i="8"/>
  <c r="K164" i="8"/>
  <c r="N163" i="8"/>
  <c r="K163" i="8"/>
  <c r="N161" i="8"/>
  <c r="K161" i="8"/>
  <c r="N160" i="8"/>
  <c r="K160" i="8"/>
  <c r="N159" i="8"/>
  <c r="K159" i="8"/>
  <c r="N158" i="8"/>
  <c r="K158" i="8"/>
  <c r="N157" i="8"/>
  <c r="K157" i="8"/>
  <c r="N156" i="8"/>
  <c r="K156" i="8"/>
  <c r="N155" i="8"/>
  <c r="K155" i="8"/>
  <c r="N154" i="8"/>
  <c r="K154" i="8"/>
  <c r="N153" i="8"/>
  <c r="K153" i="8"/>
  <c r="N152" i="8"/>
  <c r="K152" i="8"/>
  <c r="N151" i="8"/>
  <c r="K151" i="8"/>
  <c r="N150" i="8"/>
  <c r="K150" i="8"/>
  <c r="N149" i="8"/>
  <c r="K149" i="8"/>
  <c r="N148" i="8"/>
  <c r="K148" i="8"/>
  <c r="N147" i="8"/>
  <c r="K147" i="8"/>
  <c r="N146" i="8"/>
  <c r="K146" i="8"/>
  <c r="N145" i="8"/>
  <c r="K145" i="8"/>
  <c r="N144" i="8"/>
  <c r="K144" i="8"/>
  <c r="N143" i="8"/>
  <c r="K143" i="8"/>
  <c r="N142" i="8"/>
  <c r="K142" i="8"/>
  <c r="N141" i="8"/>
  <c r="K141" i="8"/>
  <c r="N140" i="8"/>
  <c r="K140" i="8"/>
  <c r="N139" i="8"/>
  <c r="K139" i="8"/>
  <c r="N138" i="8"/>
  <c r="K138" i="8"/>
  <c r="N137" i="8"/>
  <c r="K137" i="8"/>
  <c r="N136" i="8"/>
  <c r="K136" i="8"/>
  <c r="N135" i="8"/>
  <c r="K135" i="8"/>
  <c r="N134" i="8"/>
  <c r="K134" i="8"/>
  <c r="N133" i="8"/>
  <c r="K133" i="8"/>
  <c r="N132" i="8"/>
  <c r="K132" i="8"/>
  <c r="N131" i="8"/>
  <c r="K131" i="8"/>
  <c r="N130" i="8"/>
  <c r="K130" i="8"/>
  <c r="N129" i="8"/>
  <c r="K129" i="8"/>
  <c r="N128" i="8"/>
  <c r="K128" i="8"/>
  <c r="N127" i="8"/>
  <c r="K127" i="8"/>
  <c r="N126" i="8"/>
  <c r="K126" i="8"/>
  <c r="N125" i="8"/>
  <c r="K125" i="8"/>
  <c r="N124" i="8"/>
  <c r="K124" i="8"/>
  <c r="N123" i="8"/>
  <c r="K123" i="8"/>
  <c r="N122" i="8"/>
  <c r="K122" i="8"/>
  <c r="N121" i="8"/>
  <c r="K121" i="8"/>
  <c r="N120" i="8"/>
  <c r="K120" i="8"/>
  <c r="N119" i="8"/>
  <c r="K119" i="8"/>
  <c r="N118" i="8"/>
  <c r="K118" i="8"/>
  <c r="N117" i="8"/>
  <c r="K117" i="8"/>
  <c r="N116" i="8"/>
  <c r="K116" i="8"/>
  <c r="N115" i="8"/>
  <c r="K115" i="8"/>
  <c r="N114" i="8"/>
  <c r="K114" i="8"/>
  <c r="N113" i="8"/>
  <c r="K113" i="8"/>
  <c r="N112" i="8"/>
  <c r="K112" i="8"/>
  <c r="N111" i="8"/>
  <c r="K111" i="8"/>
  <c r="N110" i="8"/>
  <c r="K110" i="8"/>
  <c r="N109" i="8"/>
  <c r="K109" i="8"/>
  <c r="N108" i="8"/>
  <c r="K108" i="8"/>
  <c r="N107" i="8"/>
  <c r="K107" i="8"/>
  <c r="N106" i="8"/>
  <c r="K106" i="8"/>
  <c r="N105" i="8"/>
  <c r="K105" i="8"/>
  <c r="N104" i="8"/>
  <c r="K104" i="8"/>
  <c r="N103" i="8"/>
  <c r="K103" i="8"/>
  <c r="N102" i="8"/>
  <c r="K102" i="8"/>
  <c r="N101" i="8"/>
  <c r="K101" i="8"/>
  <c r="N100" i="8"/>
  <c r="K100" i="8"/>
  <c r="N99" i="8"/>
  <c r="K99" i="8"/>
  <c r="N98" i="8"/>
  <c r="K98" i="8"/>
  <c r="N97" i="8"/>
  <c r="K97" i="8"/>
  <c r="N96" i="8"/>
  <c r="K96" i="8"/>
  <c r="N95" i="8"/>
  <c r="K95" i="8"/>
  <c r="N94" i="8"/>
  <c r="K94" i="8"/>
  <c r="N93" i="8"/>
  <c r="K93" i="8"/>
  <c r="N92" i="8"/>
  <c r="K92" i="8"/>
  <c r="N91" i="8"/>
  <c r="K91" i="8"/>
  <c r="N90" i="8"/>
  <c r="K90" i="8"/>
  <c r="N89" i="8"/>
  <c r="K89" i="8"/>
  <c r="N88" i="8"/>
  <c r="K88" i="8"/>
  <c r="N87" i="8"/>
  <c r="K87" i="8"/>
  <c r="N86" i="8"/>
  <c r="K86" i="8"/>
  <c r="N85" i="8"/>
  <c r="K85" i="8"/>
  <c r="N84" i="8"/>
  <c r="N81" i="8"/>
  <c r="K81" i="8"/>
  <c r="K80" i="8"/>
  <c r="N79" i="8"/>
  <c r="K79" i="8"/>
  <c r="N78" i="8"/>
  <c r="K78" i="8"/>
  <c r="N76" i="8"/>
  <c r="K76" i="8"/>
  <c r="N74" i="8"/>
  <c r="K74" i="8"/>
  <c r="N73" i="8"/>
  <c r="K73" i="8"/>
  <c r="N72" i="8"/>
  <c r="K72" i="8"/>
  <c r="N71" i="8"/>
  <c r="K71" i="8"/>
  <c r="N70" i="8"/>
  <c r="K70" i="8"/>
  <c r="N69" i="8"/>
  <c r="K69" i="8"/>
  <c r="N68" i="8"/>
  <c r="K68" i="8"/>
  <c r="N67" i="8"/>
  <c r="K67" i="8"/>
  <c r="N66" i="8"/>
  <c r="K66" i="8"/>
  <c r="N65" i="8"/>
  <c r="K65" i="8"/>
  <c r="N64" i="8"/>
  <c r="K64" i="8"/>
  <c r="N63" i="8"/>
  <c r="K63" i="8"/>
  <c r="N62" i="8"/>
  <c r="K62" i="8"/>
  <c r="N61" i="8"/>
  <c r="K61" i="8"/>
  <c r="N60" i="8"/>
  <c r="K60" i="8"/>
  <c r="N58" i="8"/>
  <c r="K58" i="8"/>
  <c r="N57" i="8"/>
  <c r="K57" i="8"/>
  <c r="N56" i="8"/>
  <c r="K56" i="8"/>
  <c r="N55" i="8"/>
  <c r="K55" i="8"/>
  <c r="N54" i="8"/>
  <c r="K54" i="8"/>
  <c r="N53" i="8"/>
  <c r="K53" i="8"/>
  <c r="N52" i="8"/>
  <c r="K52" i="8"/>
  <c r="N51" i="8"/>
  <c r="K51" i="8"/>
  <c r="N50" i="8"/>
  <c r="K50" i="8"/>
  <c r="N49" i="8"/>
  <c r="K49" i="8"/>
  <c r="N48" i="8"/>
  <c r="K48" i="8"/>
  <c r="N47" i="8"/>
  <c r="K47" i="8"/>
  <c r="N46" i="8"/>
  <c r="K46" i="8"/>
  <c r="N45" i="8"/>
  <c r="K45" i="8"/>
  <c r="N44" i="8"/>
  <c r="K44" i="8"/>
  <c r="N43" i="8"/>
  <c r="K43" i="8"/>
  <c r="N42" i="8"/>
  <c r="K42" i="8"/>
  <c r="N41" i="8"/>
  <c r="K41" i="8"/>
  <c r="N40" i="8"/>
  <c r="K40" i="8"/>
  <c r="N39" i="8"/>
  <c r="K39" i="8"/>
  <c r="N38" i="8"/>
  <c r="K38" i="8"/>
  <c r="N37" i="8"/>
  <c r="K37" i="8"/>
  <c r="N36" i="8"/>
  <c r="K36" i="8"/>
  <c r="N35" i="8"/>
  <c r="K35" i="8"/>
  <c r="N34" i="8"/>
  <c r="K34" i="8"/>
  <c r="N33" i="8"/>
  <c r="K33" i="8"/>
  <c r="N32" i="8"/>
  <c r="K32" i="8"/>
  <c r="N31" i="8"/>
  <c r="K31" i="8"/>
  <c r="N30" i="8"/>
  <c r="K30" i="8"/>
  <c r="N29" i="8"/>
  <c r="K29" i="8"/>
  <c r="N28" i="8"/>
  <c r="K28" i="8"/>
  <c r="N27" i="8"/>
  <c r="K27" i="8"/>
  <c r="N26" i="8"/>
  <c r="K26" i="8"/>
  <c r="N25" i="8"/>
  <c r="K25" i="8"/>
  <c r="N24" i="8"/>
  <c r="K24" i="8"/>
  <c r="N23" i="8"/>
  <c r="K23" i="8"/>
  <c r="N22" i="8"/>
  <c r="K22" i="8"/>
  <c r="N21" i="8"/>
  <c r="K21" i="8"/>
  <c r="N20" i="8"/>
  <c r="K20" i="8"/>
  <c r="N19" i="8"/>
  <c r="K19" i="8"/>
  <c r="N18" i="8"/>
  <c r="K18" i="8"/>
  <c r="N17" i="8"/>
  <c r="K17" i="8"/>
  <c r="N16" i="8"/>
  <c r="K16" i="8"/>
  <c r="N15" i="8"/>
  <c r="K15" i="8"/>
  <c r="N14" i="8"/>
  <c r="K14" i="8"/>
  <c r="N13" i="8"/>
  <c r="K13" i="8"/>
  <c r="N12" i="8"/>
  <c r="K12" i="8"/>
  <c r="N20" i="7"/>
  <c r="K20" i="7"/>
  <c r="N19" i="7"/>
  <c r="K19" i="7"/>
  <c r="N18" i="7"/>
  <c r="K18" i="7"/>
  <c r="N17" i="7"/>
  <c r="K17" i="7"/>
  <c r="N16" i="7"/>
  <c r="K16" i="7"/>
  <c r="N15" i="7"/>
  <c r="K15" i="7"/>
  <c r="N14" i="7"/>
  <c r="K14" i="7"/>
  <c r="N13" i="7"/>
  <c r="K13" i="7"/>
  <c r="N12" i="7"/>
  <c r="K12" i="7"/>
  <c r="N27" i="5"/>
  <c r="K27" i="5"/>
  <c r="N26" i="5"/>
  <c r="K26" i="5"/>
  <c r="N25" i="5"/>
  <c r="K25" i="5"/>
  <c r="N24" i="5"/>
  <c r="K24" i="5"/>
  <c r="N23" i="5"/>
  <c r="K23" i="5"/>
  <c r="N22" i="5"/>
  <c r="K22" i="5"/>
  <c r="N21" i="5"/>
  <c r="K21" i="5"/>
  <c r="N20" i="5"/>
  <c r="K20" i="5"/>
  <c r="K19" i="5"/>
  <c r="N16" i="5"/>
  <c r="K16" i="5"/>
  <c r="N12" i="5"/>
  <c r="K12" i="5"/>
  <c r="O67" i="4"/>
  <c r="L67" i="4"/>
  <c r="O66" i="4"/>
  <c r="L66" i="4"/>
  <c r="O65" i="4"/>
  <c r="L65" i="4"/>
  <c r="O64" i="4"/>
  <c r="L64" i="4"/>
  <c r="O63" i="4"/>
  <c r="L63" i="4"/>
  <c r="O62" i="4"/>
  <c r="L62" i="4"/>
  <c r="O61" i="4"/>
  <c r="L61" i="4"/>
  <c r="O60" i="4"/>
  <c r="L60" i="4"/>
  <c r="O59" i="4"/>
  <c r="L59" i="4"/>
  <c r="O58" i="4"/>
  <c r="L58" i="4"/>
  <c r="O57" i="4"/>
  <c r="L57" i="4"/>
  <c r="O56" i="4"/>
  <c r="L56" i="4"/>
  <c r="O55" i="4"/>
  <c r="L55" i="4"/>
  <c r="O54" i="4"/>
  <c r="L54" i="4"/>
  <c r="O53" i="4"/>
  <c r="L53" i="4"/>
  <c r="O52" i="4"/>
  <c r="L52" i="4"/>
  <c r="O51" i="4"/>
  <c r="L51" i="4"/>
  <c r="O50" i="4"/>
  <c r="L50" i="4"/>
  <c r="O49" i="4"/>
  <c r="L49" i="4"/>
  <c r="O48" i="4"/>
  <c r="L48" i="4"/>
  <c r="O47" i="4"/>
  <c r="L47" i="4"/>
  <c r="O46" i="4"/>
  <c r="L46" i="4"/>
  <c r="O45" i="4"/>
  <c r="L45" i="4"/>
  <c r="O44" i="4"/>
  <c r="L44" i="4"/>
  <c r="O43" i="4"/>
  <c r="L43" i="4"/>
  <c r="O42" i="4"/>
  <c r="L42" i="4"/>
  <c r="O41" i="4"/>
  <c r="L41" i="4"/>
  <c r="O40" i="4"/>
  <c r="L40" i="4"/>
  <c r="O39" i="4"/>
  <c r="L39" i="4"/>
  <c r="O38" i="4"/>
  <c r="L38" i="4"/>
  <c r="O37" i="4"/>
  <c r="L37" i="4"/>
  <c r="O36" i="4"/>
  <c r="L36" i="4"/>
  <c r="O35" i="4"/>
  <c r="L35" i="4"/>
  <c r="O34" i="4"/>
  <c r="L34" i="4"/>
  <c r="O33" i="4"/>
  <c r="L33" i="4"/>
  <c r="O32" i="4"/>
  <c r="L32" i="4"/>
  <c r="O31" i="4"/>
  <c r="L31" i="4"/>
  <c r="O30" i="4"/>
  <c r="L30" i="4"/>
  <c r="O29" i="4"/>
  <c r="L29" i="4"/>
  <c r="O28" i="4"/>
  <c r="L28" i="4"/>
  <c r="O27" i="4"/>
  <c r="L27" i="4"/>
  <c r="O26" i="4"/>
  <c r="L26" i="4"/>
  <c r="O25" i="4"/>
  <c r="L25" i="4"/>
  <c r="O24" i="4"/>
  <c r="L24" i="4"/>
  <c r="O23" i="4"/>
  <c r="L23" i="4"/>
  <c r="O22" i="4"/>
  <c r="L22" i="4"/>
  <c r="O21" i="4"/>
  <c r="L21" i="4"/>
  <c r="O20" i="4"/>
  <c r="L20" i="4"/>
  <c r="O19" i="4"/>
  <c r="L19" i="4"/>
  <c r="O18" i="4"/>
  <c r="L18" i="4"/>
  <c r="O17" i="4"/>
  <c r="L17" i="4"/>
  <c r="O16" i="4"/>
  <c r="L16" i="4"/>
  <c r="O15" i="4"/>
  <c r="L15" i="4"/>
  <c r="O14" i="4"/>
  <c r="L14" i="4"/>
  <c r="O13" i="4"/>
  <c r="L13" i="4"/>
  <c r="O12" i="4"/>
  <c r="L12" i="4"/>
  <c r="U31" i="3"/>
  <c r="R31" i="3"/>
  <c r="U30" i="3"/>
  <c r="R30" i="3"/>
  <c r="U29" i="3"/>
  <c r="R29" i="3"/>
  <c r="U28" i="3"/>
  <c r="R28" i="3"/>
  <c r="U27" i="3"/>
  <c r="R27" i="3"/>
  <c r="U26" i="3"/>
  <c r="R26" i="3"/>
  <c r="U25" i="3"/>
  <c r="U24" i="3"/>
  <c r="R24" i="3"/>
  <c r="U23" i="3"/>
  <c r="R23" i="3"/>
  <c r="U22" i="3"/>
  <c r="R22" i="3"/>
  <c r="U21" i="3"/>
  <c r="R21" i="3"/>
  <c r="U20" i="3"/>
  <c r="R20" i="3"/>
  <c r="U19" i="3"/>
  <c r="R19" i="3"/>
  <c r="U18" i="3"/>
  <c r="R18" i="3"/>
  <c r="U17" i="3"/>
  <c r="R17" i="3"/>
  <c r="U16" i="3"/>
  <c r="R16" i="3"/>
  <c r="U15" i="3"/>
  <c r="R15" i="3"/>
  <c r="U14" i="3"/>
  <c r="R14" i="3"/>
  <c r="U13" i="3"/>
  <c r="R13" i="3"/>
  <c r="U12" i="3"/>
  <c r="R12" i="3"/>
  <c r="F51" i="2"/>
  <c r="E51" i="2"/>
  <c r="F49" i="2"/>
  <c r="E49" i="2"/>
  <c r="F48" i="2"/>
  <c r="E48" i="2"/>
  <c r="F46" i="2"/>
  <c r="E46" i="2"/>
  <c r="F45" i="2"/>
  <c r="E45" i="2"/>
  <c r="F40" i="2"/>
  <c r="E40" i="2"/>
  <c r="F37" i="2"/>
  <c r="E37" i="2"/>
  <c r="F36" i="2"/>
  <c r="E36" i="2"/>
  <c r="F32" i="2"/>
  <c r="E32" i="2"/>
  <c r="F31" i="2"/>
  <c r="E31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</calcChain>
</file>

<file path=xl/sharedStrings.xml><?xml version="1.0" encoding="utf-8"?>
<sst xmlns="http://schemas.openxmlformats.org/spreadsheetml/2006/main" count="988" uniqueCount="355">
  <si>
    <t>ŽUPANIJA ISTARSKA</t>
  </si>
  <si>
    <t>SREDNJA ŠKOLA MATE BALOTE</t>
  </si>
  <si>
    <t>Poreč, Karla Huguesa 6</t>
  </si>
  <si>
    <r>
      <t>Matični broj;</t>
    </r>
    <r>
      <rPr>
        <b/>
        <sz val="11"/>
        <color theme="1"/>
        <rFont val="Aptos Narrow"/>
        <family val="2"/>
        <scheme val="minor"/>
      </rPr>
      <t xml:space="preserve"> 3953564</t>
    </r>
  </si>
  <si>
    <r>
      <t xml:space="preserve">OIB </t>
    </r>
    <r>
      <rPr>
        <b/>
        <sz val="11"/>
        <color theme="1"/>
        <rFont val="Aptos Narrow"/>
        <family val="2"/>
        <scheme val="minor"/>
      </rPr>
      <t>48579920776</t>
    </r>
  </si>
  <si>
    <r>
      <t xml:space="preserve">Šifra djelatnosti: </t>
    </r>
    <r>
      <rPr>
        <b/>
        <sz val="11"/>
        <color theme="1"/>
        <rFont val="Aptos Narrow"/>
        <family val="2"/>
        <scheme val="minor"/>
      </rPr>
      <t>80220</t>
    </r>
  </si>
  <si>
    <r>
      <t>Broj RKDP :</t>
    </r>
    <r>
      <rPr>
        <b/>
        <sz val="11"/>
        <color theme="1"/>
        <rFont val="Aptos Narrow"/>
        <family val="2"/>
        <scheme val="minor"/>
      </rPr>
      <t xml:space="preserve"> 0017216</t>
    </r>
  </si>
  <si>
    <t>SAŽETAK</t>
  </si>
  <si>
    <t>A. RAČUN PRIHODA I RASHODA</t>
  </si>
  <si>
    <t>OPIS</t>
  </si>
  <si>
    <t xml:space="preserve">  OSTVARENJE / IZVRŠENJE  2024.</t>
  </si>
  <si>
    <t>IZVORNI PLAN / REBALANS 2025</t>
  </si>
  <si>
    <t xml:space="preserve">  OSTVARENJE / IZVRŠENJE  2025.</t>
  </si>
  <si>
    <t>Indeks</t>
  </si>
  <si>
    <t>4=3/1*100</t>
  </si>
  <si>
    <t>5=3/2*100</t>
  </si>
  <si>
    <t>6 PRIHODI POSLOVANJA</t>
  </si>
  <si>
    <t>7 PRIHODI OD PRODAJE NEFINANCIJSKE IMOVINE</t>
  </si>
  <si>
    <t>UKUPNO PRIHODI</t>
  </si>
  <si>
    <t>3 RASHODI POSLOVANJA</t>
  </si>
  <si>
    <t>4 RASHODI ZA NABAVU NEFINANCIJSKE IMOVINE</t>
  </si>
  <si>
    <t>UKUPNO RASHODI</t>
  </si>
  <si>
    <t>Razlika</t>
  </si>
  <si>
    <t>B. RAČUN FINANCIRANJA</t>
  </si>
  <si>
    <t xml:space="preserve"> IZVORNI PLAN / REBALANS 2025</t>
  </si>
  <si>
    <t xml:space="preserve">   OSTVARENJE / IZVRŠENJE  2025.</t>
  </si>
  <si>
    <t>8 PRIMICI OD FINANCIJSKE IMOVINE I ZADUŽIVANJA</t>
  </si>
  <si>
    <t>5 IZDACI ZA FINANCIJSKU IMOVINU I OTPLATE ZAJMOVA</t>
  </si>
  <si>
    <t>NETO FINANCIRANJE</t>
  </si>
  <si>
    <t>C. RASPOLOŽIVA SREDSTVA IZ PRETHODNE GODINE</t>
  </si>
  <si>
    <t>VIŠAK / MANJAK IZ PRETHODNE GODINE KOJI ĆE SE POKRITI U TEKUĆOJ GODINI</t>
  </si>
  <si>
    <t>VIŠAK / MANJAK + RASPOLOŽIVA SREDSTVA IZ PRETHODNIH GODINA + NETO FINANCIRANJE</t>
  </si>
  <si>
    <t xml:space="preserve"> </t>
  </si>
  <si>
    <t>D. INFORMACIJA O UKUPNOM VIŠKU/MANJKU DONESENOM IZ PRETHODNE GODINE</t>
  </si>
  <si>
    <t>UKUPAN DONOS VIŠKA / MANJKA IZ PRETHODNE GODINE</t>
  </si>
  <si>
    <t>REKAPITULACIJA</t>
  </si>
  <si>
    <t>UKUPNI PRIHODI</t>
  </si>
  <si>
    <t>VIŠAK PRETHODNIH GODINA</t>
  </si>
  <si>
    <t>PRIMICI OD FINANCIJSKE IMOVINE I ZADUŽIVANJA</t>
  </si>
  <si>
    <t>UKUPNO RASPOLOŽIVA SREDSTVA</t>
  </si>
  <si>
    <t>UKUPNI RASHODI</t>
  </si>
  <si>
    <t>IZDACI ZA FINANCIJSKU IMOVINU I OTPLATU ZAJMOVA</t>
  </si>
  <si>
    <t>UKUPNO RASPOREĐENA SREDSTVA</t>
  </si>
  <si>
    <t>SREDNJA ŠKOLA MATE BALOTE, POREČ</t>
  </si>
  <si>
    <t>Datum:</t>
  </si>
  <si>
    <t>Karla Huguesa 6</t>
  </si>
  <si>
    <t>OIB: 48579920776</t>
  </si>
  <si>
    <t xml:space="preserve">I. OPĆI DIO </t>
  </si>
  <si>
    <t>PRIHODI PREMA EKONOMSKOJ KLASIFIKACIJI</t>
  </si>
  <si>
    <t>VRSTA RASHODA / IZDATAKA</t>
  </si>
  <si>
    <t>IZVRŠENJE 2024.</t>
  </si>
  <si>
    <t>PLAN 2025</t>
  </si>
  <si>
    <t>IZVRŠENJE 2025</t>
  </si>
  <si>
    <t>Indeks 6=5/3*100</t>
  </si>
  <si>
    <t>Indeks 7=5/4*100</t>
  </si>
  <si>
    <t>1.</t>
  </si>
  <si>
    <t>2.</t>
  </si>
  <si>
    <t>3.</t>
  </si>
  <si>
    <t>4.</t>
  </si>
  <si>
    <t>5.</t>
  </si>
  <si>
    <t>6.</t>
  </si>
  <si>
    <t>7.(5+6)</t>
  </si>
  <si>
    <t>SVEUKUPNO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</si>
  <si>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</si>
  <si>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</si>
  <si>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</si>
  <si>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</si>
  <si>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</si>
  <si>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</si>
  <si>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</si>
  <si>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</si>
  <si>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</si>
  <si>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</si>
  <si>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639</t>
  </si>
  <si>
    <t>Prijenosi između proračunskih korisnika istog proračuna</t>
  </si>
  <si>
    <t>6391</t>
  </si>
  <si>
    <t>Tekući prijenosi između proračunskih korisnika istog proračuna</t>
  </si>
  <si>
    <t>66</t>
  </si>
  <si>
    <t>Prihodi od prodaje proizvoda i robe te pruženih usluga, prihodi od donacija te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</si>
  <si>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</si>
  <si>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</si>
  <si>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</si>
  <si>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</si>
  <si>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</si>
  <si>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te povrat donacija i kapitalnih pomoći po</t>
  </si>
  <si>
    <t>6631</t>
  </si>
  <si>
    <t>Tekuće donacije</t>
  </si>
  <si>
    <t>Prihodi nadl. pr.</t>
  </si>
  <si>
    <t>7</t>
  </si>
  <si>
    <t>Prihodi od prodaje nefinancijske imovine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</si>
  <si>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</si>
  <si>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</si>
  <si>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</si>
  <si>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</si>
  <si>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</si>
  <si>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</si>
  <si>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I. OPĆI DIO</t>
  </si>
  <si>
    <t xml:space="preserve"> RASHODI PREMA EKONOMSKOJ KLASIFIKACIJI</t>
  </si>
  <si>
    <t>SVEUKUPNO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</si>
  <si>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</si>
  <si>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</si>
  <si>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</si>
  <si>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</si>
  <si>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</si>
  <si>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</si>
  <si>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</si>
  <si>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</si>
  <si>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</si>
  <si>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</si>
  <si>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</si>
  <si>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</si>
  <si>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</si>
  <si>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</si>
  <si>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</si>
  <si>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</si>
  <si>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</si>
  <si>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</si>
  <si>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</si>
  <si>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</si>
  <si>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</si>
  <si>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</si>
  <si>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</si>
  <si>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</si>
  <si>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</si>
  <si>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</si>
  <si>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</si>
  <si>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</si>
  <si>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</si>
  <si>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</si>
  <si>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</si>
  <si>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</si>
  <si>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</si>
  <si>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</si>
  <si>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</si>
  <si>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</si>
  <si>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</si>
  <si>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</si>
  <si>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</si>
  <si>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</si>
  <si>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</si>
  <si>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</si>
  <si>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</si>
  <si>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</si>
  <si>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</si>
  <si>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Usluge promidžbe i inf.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</si>
  <si>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</si>
  <si>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</si>
  <si>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</si>
  <si>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</si>
  <si>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</si>
  <si>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</si>
  <si>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</si>
  <si>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</si>
  <si>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</si>
  <si>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</si>
  <si>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</si>
  <si>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</si>
  <si>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</si>
  <si>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</si>
  <si>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</si>
  <si>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</si>
  <si>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</si>
  <si>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</si>
  <si>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</si>
  <si>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</si>
  <si>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</si>
  <si>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</si>
  <si>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</si>
  <si>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</si>
  <si>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</si>
  <si>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</si>
  <si>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</si>
  <si>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</si>
  <si>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</si>
  <si>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</si>
  <si>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</si>
  <si>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36</t>
  </si>
  <si>
    <t>Pomoći dane u inozemstvo 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</si>
  <si>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</si>
  <si>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</si>
  <si>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</si>
  <si>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</si>
  <si>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369</t>
  </si>
  <si>
    <t>3691</t>
  </si>
  <si>
    <t>38</t>
  </si>
  <si>
    <t>Rashodi za donacije, kazne, naknade šteta i kapitalne pomoći</t>
  </si>
  <si>
    <t>381</t>
  </si>
  <si>
    <t>3811</t>
  </si>
  <si>
    <t>Tekuće donacije u novcu</t>
  </si>
  <si>
    <t>3812</t>
  </si>
  <si>
    <t>Tekuće donacije u naravi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</si>
  <si>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</si>
  <si>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</si>
  <si>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</si>
  <si>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</si>
  <si>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</si>
  <si>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</si>
  <si>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</si>
  <si>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</si>
  <si>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424</t>
  </si>
  <si>
    <t>Knjige, umjetnička djela i ostale izložbene vrijednosti</t>
  </si>
  <si>
    <t>4241</t>
  </si>
  <si>
    <t>Knjige</t>
  </si>
  <si>
    <t>PRIHODI PREMA IZVORIMA FINANCIRANJA</t>
  </si>
  <si>
    <t>IZVRŠENJE 2024</t>
  </si>
  <si>
    <t>Indeks (6=5/3*100)</t>
  </si>
  <si>
    <t>Indeks (7=5/4*100)</t>
  </si>
  <si>
    <t>Izvor 3.</t>
  </si>
  <si>
    <t>Vlastiti prihodi</t>
  </si>
  <si>
    <t>Izvor 3.2.</t>
  </si>
  <si>
    <t>Vlastiti prihodi proračunskih korisnika-2025</t>
  </si>
  <si>
    <t>Izvor 5.</t>
  </si>
  <si>
    <t>Pomoći</t>
  </si>
  <si>
    <t>Izvor 5.1.</t>
  </si>
  <si>
    <t>Programi unija</t>
  </si>
  <si>
    <t>Izvor 5.3.</t>
  </si>
  <si>
    <t>Darovnice</t>
  </si>
  <si>
    <t>Izvor 5.5.</t>
  </si>
  <si>
    <t>Gradovi i općine za proračunske korisnike - 2025.g.</t>
  </si>
  <si>
    <t>Izvor 5.8.</t>
  </si>
  <si>
    <t>Instrumenti EU nove generacije</t>
  </si>
  <si>
    <t>Izvor 6.</t>
  </si>
  <si>
    <t>Donacije</t>
  </si>
  <si>
    <t>Izvor 6.2.</t>
  </si>
  <si>
    <t>Donacije za Istarsku županiju - 2025.g.</t>
  </si>
  <si>
    <t>Izvor 7.</t>
  </si>
  <si>
    <t>Prihodi od prodaje ili zamjene nefinancijske imovine i nakna</t>
  </si>
  <si>
    <t>Izvor 7.2.</t>
  </si>
  <si>
    <t>Prihodi od prodaje imovine za proračunske korisnike-2025.g.</t>
  </si>
  <si>
    <t>RASHODI PREMA IZVORIMA FINANCIRANJA</t>
  </si>
  <si>
    <t>Funkcijska 07</t>
  </si>
  <si>
    <t>ZDRAVSTVO</t>
  </si>
  <si>
    <t>Funkcijska 075</t>
  </si>
  <si>
    <t>ISTRAŽIVANJE I RAZVOJ ZDRAVSTVA</t>
  </si>
  <si>
    <t>Funkcijska 09</t>
  </si>
  <si>
    <t>OBRAZOVANJE</t>
  </si>
  <si>
    <t>Funkcijska 091</t>
  </si>
  <si>
    <t>PREDŠKOLSKO I OSNOVNO OBRAZOVANJE</t>
  </si>
  <si>
    <t>Funkcijska 092</t>
  </si>
  <si>
    <t>SREDNJOŠKOLSKO OBRAZOVANJE</t>
  </si>
  <si>
    <t>41</t>
  </si>
  <si>
    <t>Rashodi za nabavu neproizvedene dugotrajne imovine</t>
  </si>
  <si>
    <t>4126</t>
  </si>
  <si>
    <t>Ostala nematerijalna imovina</t>
  </si>
  <si>
    <t>Funkcijska 095</t>
  </si>
  <si>
    <t>OBRAZOVANJE KOJE SE NE MOŽE DEFINIRATI P</t>
  </si>
  <si>
    <t>Funkcijska 096</t>
  </si>
  <si>
    <t>DODATNE USLUGE U OBRAZOVANJU</t>
  </si>
  <si>
    <t>Funkcijska 098</t>
  </si>
  <si>
    <t>USLUGE OBRAZOVANJA KOJE NISU DRUGDJE SVR</t>
  </si>
  <si>
    <t>RASHODI PREMA FUNKCIJSKOJ KLASIFIKACIJI</t>
  </si>
  <si>
    <t xml:space="preserve"> II. POSEBNI DIO </t>
  </si>
  <si>
    <t>Izvršenje 2025</t>
  </si>
  <si>
    <t>Razdjel 009</t>
  </si>
  <si>
    <t>UPRAVNI ODJEL ZA OBRAZOVANJE, SPORT I TEHNIČKU KULTURU</t>
  </si>
  <si>
    <t>Glava 009       03</t>
  </si>
  <si>
    <t>SREDNJEŠKOLSKE USTANOVE</t>
  </si>
  <si>
    <t>Proračunski korisnik 009       03        17216</t>
  </si>
  <si>
    <t>Program 2102</t>
  </si>
  <si>
    <t>Redovna djelatnost osnovnih škola - iznad standarda</t>
  </si>
  <si>
    <t>Aktivnost A210201</t>
  </si>
  <si>
    <t>Materijalni rashodi OŠ po stvarnom trošku iznad standarda</t>
  </si>
  <si>
    <t>Izvor 1.</t>
  </si>
  <si>
    <t>Opći prihodi i primici</t>
  </si>
  <si>
    <t>Izvor 1.1.</t>
  </si>
  <si>
    <t>Program 2201</t>
  </si>
  <si>
    <t>Redovna djelatnost srednjih škola - minimalni standard</t>
  </si>
  <si>
    <t>Aktivnost A220101</t>
  </si>
  <si>
    <t>Materijalni rashodi SŠ po kriterijima</t>
  </si>
  <si>
    <t>Izvor 4.</t>
  </si>
  <si>
    <t>Prihodi za posebne namjene</t>
  </si>
  <si>
    <t>Izvor 4.8.</t>
  </si>
  <si>
    <t>Decentralizirana sredstva</t>
  </si>
  <si>
    <t>Aktivnost A220102</t>
  </si>
  <si>
    <t>Materijalni rashodi SŠ po stvarnom trošku</t>
  </si>
  <si>
    <t>Aktivnost A220103</t>
  </si>
  <si>
    <t>Materijalni rashodi SŠ - drugi izvori</t>
  </si>
  <si>
    <t>Aktivnost A220104</t>
  </si>
  <si>
    <t>Plaće i drugi rashodi za zaposlene srednjih škola</t>
  </si>
  <si>
    <t>Program 2301</t>
  </si>
  <si>
    <t>Programi obrazovanja iznad standarda</t>
  </si>
  <si>
    <t>Aktivnost A230101</t>
  </si>
  <si>
    <t>Materijalni troškovi iznad standarda</t>
  </si>
  <si>
    <t>Aktivnost A230102</t>
  </si>
  <si>
    <t>Županijska natjecanja</t>
  </si>
  <si>
    <t>Aktivnost A230108</t>
  </si>
  <si>
    <t>Učenje stranog jezika</t>
  </si>
  <si>
    <t>Aktivnost A230115</t>
  </si>
  <si>
    <t>Ostali programi i projekti</t>
  </si>
  <si>
    <t>Aktivnost A230139</t>
  </si>
  <si>
    <t>Maturalne zabave</t>
  </si>
  <si>
    <t>Aktivnost A230164</t>
  </si>
  <si>
    <t>Obilježavanje godišnjica škole</t>
  </si>
  <si>
    <t>Aktivnost A230168</t>
  </si>
  <si>
    <t>EU projekti kod proračunskih korisnika</t>
  </si>
  <si>
    <t>Aktivnost A230184</t>
  </si>
  <si>
    <t>Zavičajna nastava</t>
  </si>
  <si>
    <t>Program 2302</t>
  </si>
  <si>
    <t>Aktivnost A230209</t>
  </si>
  <si>
    <t>Menstrualne higijenske potrepštine</t>
  </si>
  <si>
    <t>Aktivnost A230212</t>
  </si>
  <si>
    <t>Oxford digitalna knjižnica</t>
  </si>
  <si>
    <t>Aktivnost A230214</t>
  </si>
  <si>
    <t>Izmjena naziva škola (dvojezičnost)</t>
  </si>
  <si>
    <t>Aktivnost A230219</t>
  </si>
  <si>
    <t>Uzorkovanje vode i izrada procjene rizika vodovodne mreže</t>
  </si>
  <si>
    <t>Program 2402</t>
  </si>
  <si>
    <t>Investicijsko održavanje srednjih škola</t>
  </si>
  <si>
    <t>Aktivnost A240201</t>
  </si>
  <si>
    <t>Investicijsko održavanje SŠ -minimalni standard</t>
  </si>
  <si>
    <t>Aktivnost A240202</t>
  </si>
  <si>
    <t>Investicijsko održavanje SŠ- iznad standarda</t>
  </si>
  <si>
    <t>Program 2404</t>
  </si>
  <si>
    <t>Kapitalna ulaganja u srednje škole</t>
  </si>
  <si>
    <t>Aktivnost K240401</t>
  </si>
  <si>
    <t>Projektna dokumentacija srednjih škola</t>
  </si>
  <si>
    <t>Program 2406</t>
  </si>
  <si>
    <t>Opremanje u srednjim školama</t>
  </si>
  <si>
    <t>Aktivnost K240601</t>
  </si>
  <si>
    <t>Školski namještaj i oprema</t>
  </si>
  <si>
    <t>Aktivnost K240602</t>
  </si>
  <si>
    <t>Opremanje biblioteke</t>
  </si>
  <si>
    <t>Aktivnost K240604</t>
  </si>
  <si>
    <t>Opremanje kabineta</t>
  </si>
  <si>
    <t>Program 9211</t>
  </si>
  <si>
    <t>MOZAIK 5</t>
  </si>
  <si>
    <t>Aktivnost T921101</t>
  </si>
  <si>
    <t>Provedba projekta MOZAIK 5</t>
  </si>
  <si>
    <t>Program 9213</t>
  </si>
  <si>
    <t>EU projekti u školstvu</t>
  </si>
  <si>
    <t>Aktivnost T921310</t>
  </si>
  <si>
    <t>So is(s)t Europa, Europe is what it eats</t>
  </si>
  <si>
    <t>Namjenski prihodi i primici</t>
  </si>
  <si>
    <t>Decentalizirana sredstva</t>
  </si>
  <si>
    <t>Usluge promidžbe i inf</t>
  </si>
  <si>
    <r>
      <t xml:space="preserve">                                           </t>
    </r>
    <r>
      <rPr>
        <b/>
        <sz val="12"/>
        <color theme="1"/>
        <rFont val="Aptos Narrow"/>
        <family val="2"/>
        <scheme val="minor"/>
      </rPr>
      <t xml:space="preserve">   IZVRŠENJE FINANCIJSKOG PLANA ZA 2025. GOD. </t>
    </r>
  </si>
  <si>
    <t>Izvršenje 2024</t>
  </si>
  <si>
    <t xml:space="preserve">Indeks 7=5/4*100 </t>
  </si>
  <si>
    <t xml:space="preserve">Karla Huguesa 6                                   </t>
  </si>
  <si>
    <t>OIB 48579920776</t>
  </si>
  <si>
    <t>B. RAČUN FINANCIRANJA PREMA EKONOMSKOJ KLASIFIKACIJI</t>
  </si>
  <si>
    <t>Razred</t>
  </si>
  <si>
    <t>Skupina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</si>
  <si>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</si>
  <si>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</si>
  <si>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</si>
  <si>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</si>
  <si>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</si>
  <si>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</si>
  <si>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</si>
  <si>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Plan 2025</t>
  </si>
  <si>
    <t>Indeks 7=6/4*100</t>
  </si>
  <si>
    <t>Indeks 8=6/5*100</t>
  </si>
  <si>
    <t xml:space="preserve">KLASA: 400-02/24-01-01 
URBROJ: 2167-2-01/4-26-5
U Poreču,    30.03.2026.
</t>
  </si>
  <si>
    <t>REPUBLIKA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</si>
</sst>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[$-1041A]d\.m\.yyyy\."/>
    <numFmt numFmtId="166" formatCode="[$-1041A]#,##0.00;\-#,##0.00"/>
  </numFmts>
  <fonts count="2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.95"/>
      <color indexed="8"/>
      <name val="Arial"/>
      <family val="2"/>
      <charset val="238"/>
    </font>
    <font>
      <b/>
      <sz val="13"/>
      <color theme="1"/>
      <name val="Calibri"/>
      <family val="2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0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9" fillId="0" borderId="0"/>
    <xf numFmtId="0" fontId="5" fillId="0" borderId="0"/>
  </cellStyleXfs>
  <cellXfs count="23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2" fontId="0" fillId="0" borderId="1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/>
    <xf numFmtId="0" fontId="0" fillId="0" borderId="0" xfId="0" applyAlignment="1">
      <alignment horizontal="center"/>
    </xf>
    <xf numFmtId="164" fontId="0" fillId="0" borderId="1" xfId="1" applyFont="1" applyBorder="1"/>
    <xf numFmtId="0" fontId="6" fillId="0" borderId="0" xfId="2"/>
    <xf numFmtId="0" fontId="10" fillId="0" borderId="0" xfId="2" applyFont="1"/>
    <xf numFmtId="0" fontId="11" fillId="2" borderId="2" xfId="2" applyFont="1" applyFill="1" applyBorder="1" applyAlignment="1" applyProtection="1">
      <alignment horizontal="center" vertical="center" wrapText="1" readingOrder="1"/>
      <protection locked="0"/>
    </xf>
    <xf numFmtId="0" fontId="12" fillId="0" borderId="0" xfId="2" applyFont="1"/>
    <xf numFmtId="0" fontId="12" fillId="3" borderId="2" xfId="2" applyFont="1" applyFill="1" applyBorder="1" applyAlignment="1" applyProtection="1">
      <alignment horizontal="center" vertical="center" wrapText="1" readingOrder="1"/>
      <protection locked="0"/>
    </xf>
    <xf numFmtId="0" fontId="11" fillId="3" borderId="2" xfId="2" applyFont="1" applyFill="1" applyBorder="1" applyAlignment="1" applyProtection="1">
      <alignment horizontal="center" vertical="center" wrapText="1" readingOrder="1"/>
      <protection locked="0"/>
    </xf>
    <xf numFmtId="0" fontId="12" fillId="5" borderId="0" xfId="2" applyFont="1" applyFill="1" applyAlignment="1" applyProtection="1">
      <alignment vertical="center" wrapText="1" readingOrder="1"/>
      <protection locked="0"/>
    </xf>
    <xf numFmtId="166" fontId="12" fillId="5" borderId="0" xfId="2" applyNumberFormat="1" applyFont="1" applyFill="1" applyAlignment="1" applyProtection="1">
      <alignment horizontal="right" vertical="center" wrapText="1" readingOrder="1"/>
      <protection locked="0"/>
    </xf>
    <xf numFmtId="0" fontId="12" fillId="0" borderId="0" xfId="2" applyFont="1" applyAlignment="1" applyProtection="1">
      <alignment vertical="center" wrapText="1" readingOrder="1"/>
      <protection locked="0"/>
    </xf>
    <xf numFmtId="166" fontId="12" fillId="0" borderId="0" xfId="2" applyNumberFormat="1" applyFont="1" applyAlignment="1" applyProtection="1">
      <alignment horizontal="right" vertical="center" wrapText="1" readingOrder="1"/>
      <protection locked="0"/>
    </xf>
    <xf numFmtId="0" fontId="12" fillId="0" borderId="0" xfId="2" applyFont="1" applyAlignment="1" applyProtection="1">
      <alignment horizontal="left" vertical="center" wrapText="1" readingOrder="1"/>
      <protection locked="0"/>
    </xf>
    <xf numFmtId="4" fontId="12" fillId="0" borderId="0" xfId="2" applyNumberFormat="1" applyFont="1" applyAlignment="1" applyProtection="1">
      <alignment vertical="center" wrapText="1" readingOrder="1"/>
      <protection locked="0"/>
    </xf>
    <xf numFmtId="4" fontId="12" fillId="0" borderId="0" xfId="2" applyNumberFormat="1" applyFont="1"/>
    <xf numFmtId="0" fontId="12" fillId="0" borderId="0" xfId="2" applyFont="1" applyAlignment="1">
      <alignment vertical="center"/>
    </xf>
    <xf numFmtId="0" fontId="11" fillId="7" borderId="2" xfId="2" applyFont="1" applyFill="1" applyBorder="1" applyAlignment="1" applyProtection="1">
      <alignment vertical="center" wrapText="1" readingOrder="1"/>
      <protection locked="0"/>
    </xf>
    <xf numFmtId="0" fontId="12" fillId="7" borderId="2" xfId="2" applyFont="1" applyFill="1" applyBorder="1" applyAlignment="1" applyProtection="1">
      <alignment horizontal="center" vertical="center" wrapText="1" readingOrder="1"/>
      <protection locked="0"/>
    </xf>
    <xf numFmtId="0" fontId="11" fillId="7" borderId="2" xfId="2" applyFont="1" applyFill="1" applyBorder="1" applyAlignment="1" applyProtection="1">
      <alignment horizontal="center" vertical="center" wrapText="1" readingOrder="1"/>
      <protection locked="0"/>
    </xf>
    <xf numFmtId="4" fontId="12" fillId="0" borderId="0" xfId="2" applyNumberFormat="1" applyFont="1" applyAlignment="1">
      <alignment vertical="center"/>
    </xf>
    <xf numFmtId="2" fontId="12" fillId="0" borderId="0" xfId="2" applyNumberFormat="1" applyFont="1" applyAlignment="1">
      <alignment vertical="center"/>
    </xf>
    <xf numFmtId="0" fontId="14" fillId="2" borderId="2" xfId="2" applyFont="1" applyFill="1" applyBorder="1" applyAlignment="1" applyProtection="1">
      <alignment horizontal="center" vertical="center" wrapText="1" readingOrder="1"/>
      <protection locked="0"/>
    </xf>
    <xf numFmtId="0" fontId="14" fillId="3" borderId="2" xfId="2" applyFont="1" applyFill="1" applyBorder="1" applyAlignment="1" applyProtection="1">
      <alignment vertical="center" wrapText="1" readingOrder="1"/>
      <protection locked="0"/>
    </xf>
    <xf numFmtId="0" fontId="15" fillId="3" borderId="2" xfId="2" applyFont="1" applyFill="1" applyBorder="1" applyAlignment="1" applyProtection="1">
      <alignment vertical="center" wrapText="1" readingOrder="1"/>
      <protection locked="0"/>
    </xf>
    <xf numFmtId="0" fontId="16" fillId="3" borderId="2" xfId="2" applyFont="1" applyFill="1" applyBorder="1" applyAlignment="1" applyProtection="1">
      <alignment horizontal="center" vertical="center" wrapText="1" readingOrder="1"/>
      <protection locked="0"/>
    </xf>
    <xf numFmtId="0" fontId="14" fillId="3" borderId="2" xfId="2" applyFont="1" applyFill="1" applyBorder="1" applyAlignment="1" applyProtection="1">
      <alignment horizontal="center" vertical="center" wrapText="1" readingOrder="1"/>
      <protection locked="0"/>
    </xf>
    <xf numFmtId="0" fontId="15" fillId="5" borderId="0" xfId="2" applyFont="1" applyFill="1" applyAlignment="1" applyProtection="1">
      <alignment vertical="center" wrapText="1" readingOrder="1"/>
      <protection locked="0"/>
    </xf>
    <xf numFmtId="166" fontId="15" fillId="5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9" borderId="0" xfId="2" applyFont="1" applyFill="1" applyAlignment="1" applyProtection="1">
      <alignment vertical="center" wrapText="1" readingOrder="1"/>
      <protection locked="0"/>
    </xf>
    <xf numFmtId="166" fontId="15" fillId="9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11" borderId="0" xfId="2" applyFont="1" applyFill="1" applyAlignment="1" applyProtection="1">
      <alignment vertical="center" wrapText="1" readingOrder="1"/>
      <protection locked="0"/>
    </xf>
    <xf numFmtId="166" fontId="15" fillId="11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166" fontId="15" fillId="0" borderId="0" xfId="2" applyNumberFormat="1" applyFont="1" applyAlignment="1" applyProtection="1">
      <alignment horizontal="right" vertical="center" wrapText="1" readingOrder="1"/>
      <protection locked="0"/>
    </xf>
    <xf numFmtId="0" fontId="16" fillId="13" borderId="2" xfId="2" applyFont="1" applyFill="1" applyBorder="1" applyAlignment="1" applyProtection="1">
      <alignment horizontal="center" vertical="center" wrapText="1" readingOrder="1"/>
      <protection locked="0"/>
    </xf>
    <xf numFmtId="0" fontId="14" fillId="13" borderId="2" xfId="2" applyFont="1" applyFill="1" applyBorder="1" applyAlignment="1" applyProtection="1">
      <alignment horizontal="center" vertical="center" wrapText="1" readingOrder="1"/>
      <protection locked="0"/>
    </xf>
    <xf numFmtId="0" fontId="14" fillId="13" borderId="2" xfId="2" applyFont="1" applyFill="1" applyBorder="1" applyAlignment="1" applyProtection="1">
      <alignment vertical="center" wrapText="1" readingOrder="1"/>
      <protection locked="0"/>
    </xf>
    <xf numFmtId="0" fontId="15" fillId="0" borderId="0" xfId="2" applyFont="1" applyAlignment="1" applyProtection="1">
      <alignment horizontal="left" vertical="center" wrapText="1" readingOrder="1"/>
      <protection locked="0"/>
    </xf>
    <xf numFmtId="0" fontId="15" fillId="13" borderId="2" xfId="2" applyFont="1" applyFill="1" applyBorder="1" applyAlignment="1" applyProtection="1">
      <alignment horizontal="center" vertical="center" wrapText="1" readingOrder="1"/>
      <protection locked="0"/>
    </xf>
    <xf numFmtId="0" fontId="15" fillId="15" borderId="0" xfId="2" applyFont="1" applyFill="1" applyAlignment="1" applyProtection="1">
      <alignment vertical="center" wrapText="1" readingOrder="1"/>
      <protection locked="0"/>
    </xf>
    <xf numFmtId="166" fontId="15" fillId="15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17" borderId="0" xfId="2" applyFont="1" applyFill="1" applyAlignment="1" applyProtection="1">
      <alignment vertical="center" wrapText="1" readingOrder="1"/>
      <protection locked="0"/>
    </xf>
    <xf numFmtId="166" fontId="15" fillId="17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19" borderId="0" xfId="2" applyFont="1" applyFill="1" applyAlignment="1" applyProtection="1">
      <alignment vertical="center" wrapText="1" readingOrder="1"/>
      <protection locked="0"/>
    </xf>
    <xf numFmtId="166" fontId="15" fillId="19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21" borderId="0" xfId="2" applyFont="1" applyFill="1" applyAlignment="1" applyProtection="1">
      <alignment vertical="center" wrapText="1" readingOrder="1"/>
      <protection locked="0"/>
    </xf>
    <xf numFmtId="166" fontId="15" fillId="21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23" borderId="0" xfId="2" applyFont="1" applyFill="1" applyAlignment="1" applyProtection="1">
      <alignment vertical="center" wrapText="1" readingOrder="1"/>
      <protection locked="0"/>
    </xf>
    <xf numFmtId="166" fontId="15" fillId="23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25" borderId="0" xfId="2" applyFont="1" applyFill="1" applyAlignment="1" applyProtection="1">
      <alignment vertical="center" wrapText="1" readingOrder="1"/>
      <protection locked="0"/>
    </xf>
    <xf numFmtId="166" fontId="15" fillId="25" borderId="0" xfId="2" applyNumberFormat="1" applyFont="1" applyFill="1" applyAlignment="1" applyProtection="1">
      <alignment horizontal="right" vertical="center" wrapText="1" readingOrder="1"/>
      <protection locked="0"/>
    </xf>
    <xf numFmtId="4" fontId="15" fillId="0" borderId="0" xfId="2" applyNumberFormat="1" applyFont="1" applyAlignment="1" applyProtection="1">
      <alignment vertical="center" wrapText="1" readingOrder="1"/>
      <protection locked="0"/>
    </xf>
    <xf numFmtId="4" fontId="15" fillId="0" borderId="0" xfId="2" applyNumberFormat="1" applyFont="1"/>
    <xf numFmtId="4" fontId="15" fillId="0" borderId="0" xfId="2" applyNumberFormat="1" applyFont="1" applyAlignment="1">
      <alignment vertical="center"/>
    </xf>
    <xf numFmtId="0" fontId="12" fillId="10" borderId="0" xfId="2" applyFont="1" applyFill="1"/>
    <xf numFmtId="4" fontId="15" fillId="9" borderId="0" xfId="2" applyNumberFormat="1" applyFont="1" applyFill="1" applyAlignment="1" applyProtection="1">
      <alignment vertical="center" wrapText="1" readingOrder="1"/>
      <protection locked="0"/>
    </xf>
    <xf numFmtId="0" fontId="12" fillId="12" borderId="0" xfId="2" applyFont="1" applyFill="1"/>
    <xf numFmtId="4" fontId="15" fillId="11" borderId="0" xfId="2" applyNumberFormat="1" applyFont="1" applyFill="1" applyAlignment="1" applyProtection="1">
      <alignment vertical="center" wrapText="1" readingOrder="1"/>
      <protection locked="0"/>
    </xf>
    <xf numFmtId="4" fontId="15" fillId="10" borderId="0" xfId="2" applyNumberFormat="1" applyFont="1" applyFill="1"/>
    <xf numFmtId="4" fontId="15" fillId="12" borderId="0" xfId="2" applyNumberFormat="1" applyFont="1" applyFill="1"/>
    <xf numFmtId="0" fontId="12" fillId="27" borderId="0" xfId="2" applyFont="1" applyFill="1"/>
    <xf numFmtId="0" fontId="13" fillId="0" borderId="0" xfId="2" applyFont="1"/>
    <xf numFmtId="0" fontId="20" fillId="0" borderId="0" xfId="3" applyFont="1"/>
    <xf numFmtId="0" fontId="14" fillId="28" borderId="2" xfId="3" applyFont="1" applyFill="1" applyBorder="1" applyAlignment="1" applyProtection="1">
      <alignment horizontal="center" vertical="center" wrapText="1" readingOrder="1"/>
      <protection locked="0"/>
    </xf>
    <xf numFmtId="0" fontId="12" fillId="29" borderId="2" xfId="3" applyFont="1" applyFill="1" applyBorder="1" applyAlignment="1" applyProtection="1">
      <alignment vertical="top" wrapText="1"/>
      <protection locked="0"/>
    </xf>
    <xf numFmtId="0" fontId="15" fillId="28" borderId="2" xfId="3" applyFont="1" applyFill="1" applyBorder="1" applyAlignment="1" applyProtection="1">
      <alignment horizontal="center" vertical="center" wrapText="1" readingOrder="1"/>
      <protection locked="0"/>
    </xf>
    <xf numFmtId="0" fontId="14" fillId="0" borderId="2" xfId="3" applyFont="1" applyBorder="1" applyAlignment="1" applyProtection="1">
      <alignment horizontal="center" vertical="center" wrapText="1" readingOrder="1"/>
      <protection locked="0"/>
    </xf>
    <xf numFmtId="0" fontId="12" fillId="0" borderId="2" xfId="3" applyFont="1" applyBorder="1" applyAlignment="1" applyProtection="1">
      <alignment horizontal="center" vertical="top" wrapText="1"/>
      <protection locked="0"/>
    </xf>
    <xf numFmtId="0" fontId="15" fillId="5" borderId="0" xfId="3" applyFont="1" applyFill="1" applyAlignment="1" applyProtection="1">
      <alignment vertical="center" wrapText="1" readingOrder="1"/>
      <protection locked="0"/>
    </xf>
    <xf numFmtId="40" fontId="15" fillId="6" borderId="0" xfId="3" applyNumberFormat="1" applyFont="1" applyFill="1"/>
    <xf numFmtId="166" fontId="15" fillId="5" borderId="0" xfId="3" applyNumberFormat="1" applyFont="1" applyFill="1" applyAlignment="1" applyProtection="1">
      <alignment horizontal="right" vertical="center" wrapText="1" readingOrder="1"/>
      <protection locked="0"/>
    </xf>
    <xf numFmtId="0" fontId="21" fillId="9" borderId="0" xfId="3" applyFont="1" applyFill="1" applyAlignment="1" applyProtection="1">
      <alignment vertical="center" wrapText="1" readingOrder="1"/>
      <protection locked="0"/>
    </xf>
    <xf numFmtId="0" fontId="20" fillId="10" borderId="0" xfId="3" applyFont="1" applyFill="1"/>
    <xf numFmtId="40" fontId="15" fillId="10" borderId="0" xfId="3" applyNumberFormat="1" applyFont="1" applyFill="1"/>
    <xf numFmtId="166" fontId="21" fillId="9" borderId="0" xfId="3" applyNumberFormat="1" applyFont="1" applyFill="1" applyAlignment="1" applyProtection="1">
      <alignment horizontal="right" vertical="center" wrapText="1" readingOrder="1"/>
      <protection locked="0"/>
    </xf>
    <xf numFmtId="0" fontId="21" fillId="0" borderId="0" xfId="3" applyFont="1" applyAlignment="1" applyProtection="1">
      <alignment vertical="center" wrapText="1" readingOrder="1"/>
      <protection locked="0"/>
    </xf>
    <xf numFmtId="40" fontId="15" fillId="0" borderId="0" xfId="3" applyNumberFormat="1" applyFont="1"/>
    <xf numFmtId="166" fontId="21" fillId="0" borderId="0" xfId="3" applyNumberFormat="1" applyFont="1" applyAlignment="1" applyProtection="1">
      <alignment horizontal="right" vertical="center" wrapText="1" readingOrder="1"/>
      <protection locked="0"/>
    </xf>
    <xf numFmtId="0" fontId="5" fillId="0" borderId="0" xfId="4"/>
    <xf numFmtId="0" fontId="23" fillId="0" borderId="0" xfId="4" applyFont="1" applyAlignment="1">
      <alignment horizontal="center" vertical="center" wrapText="1"/>
    </xf>
    <xf numFmtId="0" fontId="24" fillId="0" borderId="0" xfId="4" applyFont="1"/>
    <xf numFmtId="0" fontId="22" fillId="0" borderId="0" xfId="4" applyFont="1" applyAlignment="1">
      <alignment horizontal="center" vertical="center" wrapText="1"/>
    </xf>
    <xf numFmtId="0" fontId="25" fillId="0" borderId="0" xfId="4" applyFont="1" applyAlignment="1">
      <alignment vertical="center" wrapText="1"/>
    </xf>
    <xf numFmtId="0" fontId="22" fillId="30" borderId="1" xfId="4" applyFont="1" applyFill="1" applyBorder="1" applyAlignment="1">
      <alignment horizontal="center" vertical="center" wrapText="1"/>
    </xf>
    <xf numFmtId="0" fontId="22" fillId="30" borderId="4" xfId="4" applyFont="1" applyFill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22" fillId="0" borderId="4" xfId="4" applyFont="1" applyBorder="1" applyAlignment="1">
      <alignment horizontal="center" vertical="center" wrapText="1"/>
    </xf>
    <xf numFmtId="0" fontId="22" fillId="0" borderId="4" xfId="4" applyFont="1" applyBorder="1" applyAlignment="1">
      <alignment horizontal="left" vertical="center" wrapText="1"/>
    </xf>
    <xf numFmtId="0" fontId="26" fillId="27" borderId="1" xfId="4" applyFont="1" applyFill="1" applyBorder="1" applyAlignment="1">
      <alignment horizontal="left" vertical="center" wrapText="1"/>
    </xf>
    <xf numFmtId="3" fontId="25" fillId="27" borderId="4" xfId="4" applyNumberFormat="1" applyFont="1" applyFill="1" applyBorder="1" applyAlignment="1">
      <alignment horizontal="right"/>
    </xf>
    <xf numFmtId="3" fontId="25" fillId="27" borderId="1" xfId="4" applyNumberFormat="1" applyFont="1" applyFill="1" applyBorder="1" applyAlignment="1">
      <alignment horizontal="right"/>
    </xf>
    <xf numFmtId="0" fontId="10" fillId="27" borderId="1" xfId="4" applyFont="1" applyFill="1" applyBorder="1" applyAlignment="1">
      <alignment horizontal="left" vertical="center" wrapText="1"/>
    </xf>
    <xf numFmtId="0" fontId="10" fillId="27" borderId="4" xfId="4" applyFont="1" applyFill="1" applyBorder="1" applyAlignment="1">
      <alignment horizontal="left" vertical="center" wrapText="1"/>
    </xf>
    <xf numFmtId="0" fontId="26" fillId="27" borderId="1" xfId="4" applyFont="1" applyFill="1" applyBorder="1" applyAlignment="1">
      <alignment horizontal="left" vertical="center"/>
    </xf>
    <xf numFmtId="0" fontId="26" fillId="27" borderId="1" xfId="4" applyFont="1" applyFill="1" applyBorder="1" applyAlignment="1">
      <alignment vertical="center" wrapText="1"/>
    </xf>
    <xf numFmtId="0" fontId="10" fillId="27" borderId="1" xfId="4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2" applyFont="1" applyAlignment="1" applyProtection="1">
      <alignment vertical="center" wrapText="1" readingOrder="1"/>
      <protection locked="0"/>
    </xf>
    <xf numFmtId="0" fontId="12" fillId="0" borderId="0" xfId="2" applyFont="1"/>
    <xf numFmtId="4" fontId="12" fillId="0" borderId="0" xfId="2" applyNumberFormat="1" applyFont="1" applyAlignment="1" applyProtection="1">
      <alignment vertical="center" wrapText="1" readingOrder="1"/>
      <protection locked="0"/>
    </xf>
    <xf numFmtId="166" fontId="12" fillId="0" borderId="0" xfId="2" applyNumberFormat="1" applyFont="1" applyAlignment="1" applyProtection="1">
      <alignment horizontal="right" vertical="center" wrapText="1" readingOrder="1"/>
      <protection locked="0"/>
    </xf>
    <xf numFmtId="2" fontId="12" fillId="0" borderId="0" xfId="2" applyNumberFormat="1" applyFont="1" applyAlignment="1" applyProtection="1">
      <alignment vertical="center" wrapText="1" readingOrder="1"/>
      <protection locked="0"/>
    </xf>
    <xf numFmtId="2" fontId="12" fillId="0" borderId="0" xfId="2" applyNumberFormat="1" applyFont="1"/>
    <xf numFmtId="0" fontId="11" fillId="2" borderId="2" xfId="2" applyFont="1" applyFill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 applyProtection="1">
      <alignment vertical="top" wrapText="1"/>
      <protection locked="0"/>
    </xf>
    <xf numFmtId="0" fontId="12" fillId="5" borderId="0" xfId="2" applyFont="1" applyFill="1" applyAlignment="1" applyProtection="1">
      <alignment vertical="center" wrapText="1" readingOrder="1"/>
      <protection locked="0"/>
    </xf>
    <xf numFmtId="0" fontId="12" fillId="6" borderId="0" xfId="2" applyFont="1" applyFill="1"/>
    <xf numFmtId="4" fontId="12" fillId="5" borderId="0" xfId="2" applyNumberFormat="1" applyFont="1" applyFill="1" applyAlignment="1" applyProtection="1">
      <alignment vertical="center" wrapText="1" readingOrder="1"/>
      <protection locked="0"/>
    </xf>
    <xf numFmtId="166" fontId="12" fillId="5" borderId="0" xfId="2" applyNumberFormat="1" applyFont="1" applyFill="1" applyAlignment="1" applyProtection="1">
      <alignment horizontal="right" vertical="center" wrapText="1" readingOrder="1"/>
      <protection locked="0"/>
    </xf>
    <xf numFmtId="0" fontId="11" fillId="3" borderId="2" xfId="2" applyFont="1" applyFill="1" applyBorder="1" applyAlignment="1" applyProtection="1">
      <alignment horizontal="center" vertical="center" wrapText="1" readingOrder="1"/>
      <protection locked="0"/>
    </xf>
    <xf numFmtId="0" fontId="12" fillId="4" borderId="2" xfId="2" applyFont="1" applyFill="1" applyBorder="1" applyAlignment="1" applyProtection="1">
      <alignment vertical="top" wrapText="1"/>
      <protection locked="0"/>
    </xf>
    <xf numFmtId="0" fontId="7" fillId="0" borderId="0" xfId="2" applyFont="1" applyAlignment="1" applyProtection="1">
      <alignment vertical="top" wrapText="1" readingOrder="1"/>
      <protection locked="0"/>
    </xf>
    <xf numFmtId="0" fontId="6" fillId="0" borderId="0" xfId="2"/>
    <xf numFmtId="0" fontId="7" fillId="0" borderId="0" xfId="2" applyFont="1" applyAlignment="1" applyProtection="1">
      <alignment horizontal="right" vertical="top" wrapText="1" readingOrder="1"/>
      <protection locked="0"/>
    </xf>
    <xf numFmtId="165" fontId="7" fillId="0" borderId="0" xfId="2" applyNumberFormat="1" applyFont="1" applyAlignment="1" applyProtection="1">
      <alignment horizontal="left" vertical="top" wrapText="1" readingOrder="1"/>
      <protection locked="0"/>
    </xf>
    <xf numFmtId="0" fontId="8" fillId="0" borderId="0" xfId="2" applyFont="1" applyAlignment="1" applyProtection="1">
      <alignment horizontal="center" vertical="top" wrapText="1" readingOrder="1"/>
      <protection locked="0"/>
    </xf>
    <xf numFmtId="0" fontId="9" fillId="0" borderId="0" xfId="2" applyFont="1" applyAlignment="1">
      <alignment horizontal="center"/>
    </xf>
    <xf numFmtId="0" fontId="12" fillId="3" borderId="2" xfId="2" applyFont="1" applyFill="1" applyBorder="1" applyAlignment="1" applyProtection="1">
      <alignment horizontal="center" vertical="center" wrapText="1" readingOrder="1"/>
      <protection locked="0"/>
    </xf>
    <xf numFmtId="0" fontId="12" fillId="0" borderId="0" xfId="2" applyFont="1" applyAlignment="1" applyProtection="1">
      <alignment horizontal="left" vertical="center" wrapText="1" readingOrder="1"/>
      <protection locked="0"/>
    </xf>
    <xf numFmtId="0" fontId="13" fillId="0" borderId="0" xfId="2" applyFont="1" applyAlignment="1">
      <alignment horizontal="center"/>
    </xf>
    <xf numFmtId="0" fontId="13" fillId="0" borderId="0" xfId="2" applyFont="1" applyAlignment="1" applyProtection="1">
      <alignment horizontal="center" vertical="top" wrapText="1" readingOrder="1"/>
      <protection locked="0"/>
    </xf>
    <xf numFmtId="0" fontId="11" fillId="7" borderId="2" xfId="2" applyFont="1" applyFill="1" applyBorder="1" applyAlignment="1" applyProtection="1">
      <alignment horizontal="left" vertical="center" wrapText="1" readingOrder="1"/>
      <protection locked="0"/>
    </xf>
    <xf numFmtId="0" fontId="12" fillId="7" borderId="2" xfId="2" applyFont="1" applyFill="1" applyBorder="1" applyAlignment="1" applyProtection="1">
      <alignment horizontal="center" vertical="center" wrapText="1" readingOrder="1"/>
      <protection locked="0"/>
    </xf>
    <xf numFmtId="0" fontId="11" fillId="7" borderId="2" xfId="2" applyFont="1" applyFill="1" applyBorder="1" applyAlignment="1" applyProtection="1">
      <alignment horizontal="center" vertical="center" wrapText="1" readingOrder="1"/>
      <protection locked="0"/>
    </xf>
    <xf numFmtId="0" fontId="12" fillId="8" borderId="2" xfId="2" applyFont="1" applyFill="1" applyBorder="1" applyAlignment="1" applyProtection="1">
      <alignment vertical="top" wrapText="1"/>
      <protection locked="0"/>
    </xf>
    <xf numFmtId="0" fontId="12" fillId="0" borderId="0" xfId="2" applyFont="1" applyAlignment="1" applyProtection="1">
      <alignment vertical="top" wrapText="1" readingOrder="1"/>
      <protection locked="0"/>
    </xf>
    <xf numFmtId="0" fontId="12" fillId="0" borderId="0" xfId="2" applyFont="1" applyAlignment="1" applyProtection="1">
      <alignment horizontal="right" vertical="top" wrapText="1" readingOrder="1"/>
      <protection locked="0"/>
    </xf>
    <xf numFmtId="165" fontId="12" fillId="0" borderId="0" xfId="2" applyNumberFormat="1" applyFont="1" applyAlignment="1" applyProtection="1">
      <alignment horizontal="left" vertical="top" wrapText="1" readingOrder="1"/>
      <protection locked="0"/>
    </xf>
    <xf numFmtId="0" fontId="15" fillId="11" borderId="0" xfId="2" applyFont="1" applyFill="1" applyAlignment="1" applyProtection="1">
      <alignment vertical="center" wrapText="1" readingOrder="1"/>
      <protection locked="0"/>
    </xf>
    <xf numFmtId="0" fontId="12" fillId="12" borderId="0" xfId="2" applyFont="1" applyFill="1"/>
    <xf numFmtId="4" fontId="15" fillId="11" borderId="0" xfId="2" applyNumberFormat="1" applyFont="1" applyFill="1" applyAlignment="1" applyProtection="1">
      <alignment vertical="center" wrapText="1" readingOrder="1"/>
      <protection locked="0"/>
    </xf>
    <xf numFmtId="4" fontId="15" fillId="12" borderId="0" xfId="2" applyNumberFormat="1" applyFont="1" applyFill="1"/>
    <xf numFmtId="166" fontId="15" fillId="11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9" borderId="0" xfId="2" applyFont="1" applyFill="1" applyAlignment="1" applyProtection="1">
      <alignment vertical="center" wrapText="1" readingOrder="1"/>
      <protection locked="0"/>
    </xf>
    <xf numFmtId="0" fontId="12" fillId="10" borderId="0" xfId="2" applyFont="1" applyFill="1"/>
    <xf numFmtId="4" fontId="15" fillId="9" borderId="0" xfId="2" applyNumberFormat="1" applyFont="1" applyFill="1" applyAlignment="1" applyProtection="1">
      <alignment vertical="center" wrapText="1" readingOrder="1"/>
      <protection locked="0"/>
    </xf>
    <xf numFmtId="4" fontId="15" fillId="10" borderId="0" xfId="2" applyNumberFormat="1" applyFont="1" applyFill="1"/>
    <xf numFmtId="166" fontId="15" fillId="9" borderId="0" xfId="2" applyNumberFormat="1" applyFont="1" applyFill="1" applyAlignment="1" applyProtection="1">
      <alignment horizontal="right" vertical="center" wrapText="1" readingOrder="1"/>
      <protection locked="0"/>
    </xf>
    <xf numFmtId="0" fontId="14" fillId="3" borderId="2" xfId="2" applyFont="1" applyFill="1" applyBorder="1" applyAlignment="1" applyProtection="1">
      <alignment horizontal="center" vertical="center" wrapText="1" readingOrder="1"/>
      <protection locked="0"/>
    </xf>
    <xf numFmtId="4" fontId="12" fillId="10" borderId="0" xfId="2" applyNumberFormat="1" applyFont="1" applyFill="1"/>
    <xf numFmtId="0" fontId="14" fillId="2" borderId="2" xfId="2" applyFont="1" applyFill="1" applyBorder="1" applyAlignment="1" applyProtection="1">
      <alignment horizontal="center" vertical="center" wrapText="1" readingOrder="1"/>
      <protection locked="0"/>
    </xf>
    <xf numFmtId="0" fontId="15" fillId="11" borderId="0" xfId="2" applyFont="1" applyFill="1" applyAlignment="1" applyProtection="1">
      <alignment horizontal="left" vertical="center" wrapText="1" readingOrder="1"/>
      <protection locked="0"/>
    </xf>
    <xf numFmtId="0" fontId="16" fillId="3" borderId="2" xfId="2" applyFont="1" applyFill="1" applyBorder="1" applyAlignment="1" applyProtection="1">
      <alignment horizontal="center" vertical="center" wrapText="1" readingOrder="1"/>
      <protection locked="0"/>
    </xf>
    <xf numFmtId="4" fontId="12" fillId="12" borderId="0" xfId="2" applyNumberFormat="1" applyFont="1" applyFill="1"/>
    <xf numFmtId="0" fontId="21" fillId="9" borderId="0" xfId="3" applyFont="1" applyFill="1" applyAlignment="1" applyProtection="1">
      <alignment vertical="center" wrapText="1" readingOrder="1"/>
      <protection locked="0"/>
    </xf>
    <xf numFmtId="0" fontId="20" fillId="10" borderId="0" xfId="3" applyFont="1" applyFill="1"/>
    <xf numFmtId="166" fontId="21" fillId="9" borderId="0" xfId="3" applyNumberFormat="1" applyFont="1" applyFill="1" applyAlignment="1" applyProtection="1">
      <alignment horizontal="right" vertical="center" wrapText="1" readingOrder="1"/>
      <protection locked="0"/>
    </xf>
    <xf numFmtId="0" fontId="21" fillId="0" borderId="0" xfId="3" applyFont="1" applyAlignment="1" applyProtection="1">
      <alignment vertical="center" wrapText="1" readingOrder="1"/>
      <protection locked="0"/>
    </xf>
    <xf numFmtId="0" fontId="20" fillId="0" borderId="0" xfId="3" applyFont="1"/>
    <xf numFmtId="166" fontId="21" fillId="0" borderId="0" xfId="3" applyNumberFormat="1" applyFont="1" applyAlignment="1" applyProtection="1">
      <alignment horizontal="right" vertical="center" wrapText="1" readingOrder="1"/>
      <protection locked="0"/>
    </xf>
    <xf numFmtId="0" fontId="15" fillId="5" borderId="0" xfId="3" applyFont="1" applyFill="1" applyAlignment="1" applyProtection="1">
      <alignment vertical="center" wrapText="1" readingOrder="1"/>
      <protection locked="0"/>
    </xf>
    <xf numFmtId="0" fontId="12" fillId="6" borderId="0" xfId="3" applyFont="1" applyFill="1"/>
    <xf numFmtId="166" fontId="15" fillId="5" borderId="0" xfId="3" applyNumberFormat="1" applyFont="1" applyFill="1" applyAlignment="1" applyProtection="1">
      <alignment horizontal="right" vertical="center" wrapText="1" readingOrder="1"/>
      <protection locked="0"/>
    </xf>
    <xf numFmtId="0" fontId="14" fillId="0" borderId="2" xfId="3" applyFont="1" applyBorder="1" applyAlignment="1" applyProtection="1">
      <alignment horizontal="center" vertical="center" wrapText="1" readingOrder="1"/>
      <protection locked="0"/>
    </xf>
    <xf numFmtId="0" fontId="12" fillId="0" borderId="2" xfId="3" applyFont="1" applyBorder="1" applyAlignment="1" applyProtection="1">
      <alignment vertical="top" wrapText="1"/>
      <protection locked="0"/>
    </xf>
    <xf numFmtId="0" fontId="20" fillId="0" borderId="0" xfId="3" applyFont="1" applyAlignment="1" applyProtection="1">
      <alignment vertical="top" wrapText="1" readingOrder="1"/>
      <protection locked="0"/>
    </xf>
    <xf numFmtId="0" fontId="20" fillId="0" borderId="0" xfId="3" applyFont="1" applyAlignment="1" applyProtection="1">
      <alignment horizontal="right" vertical="top" wrapText="1" readingOrder="1"/>
      <protection locked="0"/>
    </xf>
    <xf numFmtId="165" fontId="20" fillId="0" borderId="0" xfId="3" applyNumberFormat="1" applyFont="1" applyAlignment="1" applyProtection="1">
      <alignment horizontal="left" vertical="top" wrapText="1" readingOrder="1"/>
      <protection locked="0"/>
    </xf>
    <xf numFmtId="0" fontId="13" fillId="0" borderId="3" xfId="2" applyFont="1" applyBorder="1" applyAlignment="1" applyProtection="1">
      <alignment horizontal="center" vertical="top" wrapText="1" readingOrder="1"/>
      <protection locked="0"/>
    </xf>
    <xf numFmtId="0" fontId="14" fillId="28" borderId="2" xfId="3" applyFont="1" applyFill="1" applyBorder="1" applyAlignment="1" applyProtection="1">
      <alignment horizontal="center" vertical="center" wrapText="1" readingOrder="1"/>
      <protection locked="0"/>
    </xf>
    <xf numFmtId="0" fontId="12" fillId="29" borderId="2" xfId="3" applyFont="1" applyFill="1" applyBorder="1" applyAlignment="1" applyProtection="1">
      <alignment vertical="top" wrapText="1"/>
      <protection locked="0"/>
    </xf>
    <xf numFmtId="0" fontId="15" fillId="5" borderId="0" xfId="2" applyFont="1" applyFill="1" applyAlignment="1" applyProtection="1">
      <alignment vertical="center" wrapText="1" readingOrder="1"/>
      <protection locked="0"/>
    </xf>
    <xf numFmtId="4" fontId="15" fillId="5" borderId="0" xfId="2" applyNumberFormat="1" applyFont="1" applyFill="1" applyAlignment="1" applyProtection="1">
      <alignment vertical="center" wrapText="1" readingOrder="1"/>
      <protection locked="0"/>
    </xf>
    <xf numFmtId="4" fontId="12" fillId="6" borderId="0" xfId="2" applyNumberFormat="1" applyFont="1" applyFill="1"/>
    <xf numFmtId="166" fontId="15" fillId="5" borderId="0" xfId="2" applyNumberFormat="1" applyFont="1" applyFill="1" applyAlignment="1" applyProtection="1">
      <alignment horizontal="right" vertical="center" wrapText="1" readingOrder="1"/>
      <protection locked="0"/>
    </xf>
    <xf numFmtId="0" fontId="17" fillId="0" borderId="0" xfId="2" applyFont="1"/>
    <xf numFmtId="0" fontId="14" fillId="13" borderId="2" xfId="2" applyFont="1" applyFill="1" applyBorder="1" applyAlignment="1" applyProtection="1">
      <alignment horizontal="left" vertical="center" wrapText="1" readingOrder="1"/>
      <protection locked="0"/>
    </xf>
    <xf numFmtId="0" fontId="16" fillId="13" borderId="2" xfId="2" applyFont="1" applyFill="1" applyBorder="1" applyAlignment="1" applyProtection="1">
      <alignment horizontal="center" vertical="center" wrapText="1" readingOrder="1"/>
      <protection locked="0"/>
    </xf>
    <xf numFmtId="0" fontId="14" fillId="13" borderId="2" xfId="2" applyFont="1" applyFill="1" applyBorder="1" applyAlignment="1" applyProtection="1">
      <alignment horizontal="center" vertical="center" wrapText="1" readingOrder="1"/>
      <protection locked="0"/>
    </xf>
    <xf numFmtId="0" fontId="12" fillId="14" borderId="2" xfId="2" applyFont="1" applyFill="1" applyBorder="1" applyAlignment="1" applyProtection="1">
      <alignment vertical="top" wrapText="1"/>
      <protection locked="0"/>
    </xf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horizontal="center" vertical="center" wrapText="1"/>
    </xf>
    <xf numFmtId="0" fontId="15" fillId="0" borderId="0" xfId="2" applyFont="1" applyAlignment="1" applyProtection="1">
      <alignment vertical="center" wrapText="1" readingOrder="1"/>
      <protection locked="0"/>
    </xf>
    <xf numFmtId="4" fontId="15" fillId="0" borderId="0" xfId="2" applyNumberFormat="1" applyFont="1" applyAlignment="1" applyProtection="1">
      <alignment vertical="center" wrapText="1" readingOrder="1"/>
      <protection locked="0"/>
    </xf>
    <xf numFmtId="4" fontId="12" fillId="0" borderId="0" xfId="2" applyNumberFormat="1" applyFont="1"/>
    <xf numFmtId="166" fontId="15" fillId="0" borderId="0" xfId="2" applyNumberFormat="1" applyFont="1" applyAlignment="1" applyProtection="1">
      <alignment horizontal="right" vertical="center" wrapText="1" readingOrder="1"/>
      <protection locked="0"/>
    </xf>
    <xf numFmtId="0" fontId="15" fillId="21" borderId="0" xfId="2" applyFont="1" applyFill="1" applyAlignment="1" applyProtection="1">
      <alignment vertical="center" wrapText="1" readingOrder="1"/>
      <protection locked="0"/>
    </xf>
    <xf numFmtId="0" fontId="12" fillId="22" borderId="0" xfId="2" applyFont="1" applyFill="1"/>
    <xf numFmtId="4" fontId="15" fillId="21" borderId="0" xfId="2" applyNumberFormat="1" applyFont="1" applyFill="1" applyAlignment="1" applyProtection="1">
      <alignment vertical="center" wrapText="1" readingOrder="1"/>
      <protection locked="0"/>
    </xf>
    <xf numFmtId="4" fontId="12" fillId="22" borderId="0" xfId="2" applyNumberFormat="1" applyFont="1" applyFill="1"/>
    <xf numFmtId="166" fontId="15" fillId="21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25" borderId="0" xfId="2" applyFont="1" applyFill="1" applyAlignment="1" applyProtection="1">
      <alignment vertical="center" wrapText="1" readingOrder="1"/>
      <protection locked="0"/>
    </xf>
    <xf numFmtId="0" fontId="12" fillId="26" borderId="0" xfId="2" applyFont="1" applyFill="1"/>
    <xf numFmtId="4" fontId="15" fillId="25" borderId="0" xfId="2" applyNumberFormat="1" applyFont="1" applyFill="1" applyAlignment="1" applyProtection="1">
      <alignment vertical="center" wrapText="1" readingOrder="1"/>
      <protection locked="0"/>
    </xf>
    <xf numFmtId="4" fontId="12" fillId="26" borderId="0" xfId="2" applyNumberFormat="1" applyFont="1" applyFill="1"/>
    <xf numFmtId="166" fontId="15" fillId="25" borderId="0" xfId="2" applyNumberFormat="1" applyFont="1" applyFill="1" applyAlignment="1" applyProtection="1">
      <alignment horizontal="right" vertical="center" wrapText="1" readingOrder="1"/>
      <protection locked="0"/>
    </xf>
    <xf numFmtId="4" fontId="15" fillId="11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17" borderId="0" xfId="2" applyFont="1" applyFill="1" applyAlignment="1" applyProtection="1">
      <alignment vertical="center" wrapText="1" readingOrder="1"/>
      <protection locked="0"/>
    </xf>
    <xf numFmtId="0" fontId="12" fillId="18" borderId="0" xfId="2" applyFont="1" applyFill="1"/>
    <xf numFmtId="4" fontId="15" fillId="17" borderId="0" xfId="2" applyNumberFormat="1" applyFont="1" applyFill="1" applyAlignment="1" applyProtection="1">
      <alignment horizontal="right" vertical="center" wrapText="1" readingOrder="1"/>
      <protection locked="0"/>
    </xf>
    <xf numFmtId="166" fontId="15" fillId="17" borderId="0" xfId="2" applyNumberFormat="1" applyFont="1" applyFill="1" applyAlignment="1" applyProtection="1">
      <alignment horizontal="right" vertical="center" wrapText="1" readingOrder="1"/>
      <protection locked="0"/>
    </xf>
    <xf numFmtId="4" fontId="15" fillId="9" borderId="0" xfId="2" applyNumberFormat="1" applyFont="1" applyFill="1" applyAlignment="1" applyProtection="1">
      <alignment horizontal="right" vertical="center" wrapText="1" readingOrder="1"/>
      <protection locked="0"/>
    </xf>
    <xf numFmtId="4" fontId="15" fillId="17" borderId="0" xfId="2" applyNumberFormat="1" applyFont="1" applyFill="1" applyAlignment="1" applyProtection="1">
      <alignment vertical="center" wrapText="1" readingOrder="1"/>
      <protection locked="0"/>
    </xf>
    <xf numFmtId="4" fontId="12" fillId="18" borderId="0" xfId="2" applyNumberFormat="1" applyFont="1" applyFill="1"/>
    <xf numFmtId="0" fontId="15" fillId="23" borderId="0" xfId="2" applyFont="1" applyFill="1" applyAlignment="1" applyProtection="1">
      <alignment vertical="center" wrapText="1" readingOrder="1"/>
      <protection locked="0"/>
    </xf>
    <xf numFmtId="0" fontId="12" fillId="24" borderId="0" xfId="2" applyFont="1" applyFill="1"/>
    <xf numFmtId="4" fontId="15" fillId="23" borderId="0" xfId="2" applyNumberFormat="1" applyFont="1" applyFill="1" applyAlignment="1" applyProtection="1">
      <alignment vertical="center" wrapText="1" readingOrder="1"/>
      <protection locked="0"/>
    </xf>
    <xf numFmtId="4" fontId="12" fillId="24" borderId="0" xfId="2" applyNumberFormat="1" applyFont="1" applyFill="1"/>
    <xf numFmtId="166" fontId="15" fillId="23" borderId="0" xfId="2" applyNumberFormat="1" applyFont="1" applyFill="1" applyAlignment="1" applyProtection="1">
      <alignment horizontal="right" vertical="center" wrapText="1" readingOrder="1"/>
      <protection locked="0"/>
    </xf>
    <xf numFmtId="0" fontId="18" fillId="0" borderId="0" xfId="2" applyFont="1" applyAlignment="1" applyProtection="1">
      <alignment horizontal="center" vertical="top" wrapText="1" readingOrder="1"/>
      <protection locked="0"/>
    </xf>
    <xf numFmtId="0" fontId="15" fillId="0" borderId="0" xfId="2" applyFont="1" applyAlignment="1" applyProtection="1">
      <alignment horizontal="left" vertical="center" wrapText="1" readingOrder="1"/>
      <protection locked="0"/>
    </xf>
    <xf numFmtId="0" fontId="15" fillId="0" borderId="0" xfId="2" applyFont="1" applyAlignment="1" applyProtection="1">
      <alignment horizontal="center" vertical="center" wrapText="1" readingOrder="1"/>
      <protection locked="0"/>
    </xf>
    <xf numFmtId="0" fontId="15" fillId="15" borderId="0" xfId="2" applyFont="1" applyFill="1" applyAlignment="1" applyProtection="1">
      <alignment vertical="center" wrapText="1" readingOrder="1"/>
      <protection locked="0"/>
    </xf>
    <xf numFmtId="0" fontId="12" fillId="16" borderId="0" xfId="2" applyFont="1" applyFill="1"/>
    <xf numFmtId="4" fontId="15" fillId="15" borderId="0" xfId="2" applyNumberFormat="1" applyFont="1" applyFill="1" applyAlignment="1" applyProtection="1">
      <alignment vertical="center" wrapText="1" readingOrder="1"/>
      <protection locked="0"/>
    </xf>
    <xf numFmtId="4" fontId="12" fillId="16" borderId="0" xfId="2" applyNumberFormat="1" applyFont="1" applyFill="1"/>
    <xf numFmtId="166" fontId="15" fillId="15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19" borderId="0" xfId="2" applyFont="1" applyFill="1" applyAlignment="1" applyProtection="1">
      <alignment vertical="center" wrapText="1" readingOrder="1"/>
      <protection locked="0"/>
    </xf>
    <xf numFmtId="0" fontId="12" fillId="20" borderId="0" xfId="2" applyFont="1" applyFill="1"/>
    <xf numFmtId="4" fontId="15" fillId="19" borderId="0" xfId="2" applyNumberFormat="1" applyFont="1" applyFill="1" applyAlignment="1" applyProtection="1">
      <alignment vertical="center" wrapText="1" readingOrder="1"/>
      <protection locked="0"/>
    </xf>
    <xf numFmtId="4" fontId="12" fillId="20" borderId="0" xfId="2" applyNumberFormat="1" applyFont="1" applyFill="1"/>
    <xf numFmtId="166" fontId="15" fillId="19" borderId="0" xfId="2" applyNumberFormat="1" applyFont="1" applyFill="1" applyAlignment="1" applyProtection="1">
      <alignment horizontal="right" vertical="center" wrapText="1" readingOrder="1"/>
      <protection locked="0"/>
    </xf>
    <xf numFmtId="0" fontId="15" fillId="13" borderId="2" xfId="2" applyFont="1" applyFill="1" applyBorder="1" applyAlignment="1" applyProtection="1">
      <alignment horizontal="center" vertical="center" wrapText="1" readingOrder="1"/>
      <protection locked="0"/>
    </xf>
  </cellXfs>
  <cellStyles count="5">
    <cellStyle name="Normalno" xfId="0" builtinId="0"/>
    <cellStyle name="Normalno 2" xfId="2"/>
    <cellStyle name="Normalno 2 2" xfId="4"/>
    <cellStyle name="Normalno 3" xfId="3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/>
  </sheetViews>
  <sheetFormatPr defaultRowHeight="14.25"/>
  <cols>
    <col min="1" max="1" width="31.5" customWidth="1"/>
    <col min="2" max="2" width="16.625" customWidth="1"/>
    <col min="3" max="3" width="15.5" customWidth="1"/>
    <col min="4" max="4" width="16.5" customWidth="1"/>
    <col min="5" max="5" width="16.125" customWidth="1"/>
    <col min="6" max="6" width="14.625" customWidth="1"/>
  </cols>
  <sheetData>
    <row r="1" spans="1:6" ht="15">
      <c r="A1" s="1" t="s">
        <v>354</v>
      </c>
    </row>
    <row r="2" spans="1:6" ht="15">
      <c r="A2" s="1" t="s">
        <v>0</v>
      </c>
    </row>
    <row r="4" spans="1:6">
      <c r="A4" t="s">
        <v>1</v>
      </c>
    </row>
    <row r="5" spans="1:6">
      <c r="A5" t="s">
        <v>2</v>
      </c>
    </row>
    <row r="6" spans="1:6" ht="15">
      <c r="A6" t="s">
        <v>3</v>
      </c>
    </row>
    <row r="7" spans="1:6" ht="15">
      <c r="A7" t="s">
        <v>4</v>
      </c>
    </row>
    <row r="8" spans="1:6" ht="15">
      <c r="A8" t="s">
        <v>5</v>
      </c>
    </row>
    <row r="9" spans="1:6" ht="15">
      <c r="A9" t="s">
        <v>6</v>
      </c>
    </row>
    <row r="11" spans="1:6" ht="71.25">
      <c r="A11" s="2" t="s">
        <v>353</v>
      </c>
    </row>
    <row r="13" spans="1:6" ht="15.75">
      <c r="A13" s="113" t="s">
        <v>335</v>
      </c>
      <c r="B13" s="113"/>
      <c r="C13" s="113"/>
      <c r="D13" s="113"/>
      <c r="E13" s="113"/>
      <c r="F13" s="113"/>
    </row>
    <row r="15" spans="1:6" ht="15">
      <c r="A15" s="114" t="s">
        <v>7</v>
      </c>
      <c r="B15" s="114"/>
      <c r="C15" s="114"/>
      <c r="D15" s="114"/>
      <c r="E15" s="114"/>
      <c r="F15" s="114"/>
    </row>
    <row r="16" spans="1:6" ht="15">
      <c r="A16" s="1" t="s">
        <v>8</v>
      </c>
    </row>
    <row r="17" spans="1:6" ht="45">
      <c r="A17" s="3" t="s">
        <v>9</v>
      </c>
      <c r="B17" s="3" t="s">
        <v>10</v>
      </c>
      <c r="C17" s="3" t="s">
        <v>11</v>
      </c>
      <c r="D17" s="3" t="s">
        <v>12</v>
      </c>
      <c r="E17" s="4" t="s">
        <v>13</v>
      </c>
      <c r="F17" s="4" t="s">
        <v>13</v>
      </c>
    </row>
    <row r="18" spans="1:6" ht="15">
      <c r="A18" s="5"/>
      <c r="B18" s="6">
        <v>1</v>
      </c>
      <c r="C18" s="6">
        <v>2</v>
      </c>
      <c r="D18" s="6">
        <v>3</v>
      </c>
      <c r="E18" s="6" t="s">
        <v>14</v>
      </c>
      <c r="F18" s="6" t="s">
        <v>15</v>
      </c>
    </row>
    <row r="19" spans="1:6">
      <c r="A19" s="7" t="s">
        <v>16</v>
      </c>
      <c r="B19" s="8">
        <v>2061829.22</v>
      </c>
      <c r="C19" s="8">
        <v>2362949.37</v>
      </c>
      <c r="D19" s="8">
        <v>2187745.7000000002</v>
      </c>
      <c r="E19" s="9">
        <f>D19/B19*100</f>
        <v>106.10702762278245</v>
      </c>
      <c r="F19" s="9">
        <f>D19/C19*100</f>
        <v>92.585381971176133</v>
      </c>
    </row>
    <row r="20" spans="1:6" ht="28.5">
      <c r="A20" s="7" t="s">
        <v>17</v>
      </c>
      <c r="B20" s="8">
        <v>1901.31</v>
      </c>
      <c r="C20" s="5">
        <v>236.25</v>
      </c>
      <c r="D20" s="8">
        <v>318.48</v>
      </c>
      <c r="E20" s="9">
        <f>D20/B20*100</f>
        <v>16.750556195465233</v>
      </c>
      <c r="F20" s="9">
        <f>D20/C20*100</f>
        <v>134.80634920634921</v>
      </c>
    </row>
    <row r="21" spans="1:6">
      <c r="A21" s="7" t="s">
        <v>18</v>
      </c>
      <c r="B21" s="8">
        <v>2063523.53</v>
      </c>
      <c r="C21" s="8">
        <v>2363185.62</v>
      </c>
      <c r="D21" s="8">
        <v>2188064.1800000002</v>
      </c>
      <c r="E21" s="9">
        <f t="shared" ref="E21:E25" si="0">D21/B21*100</f>
        <v>106.03533946617998</v>
      </c>
      <c r="F21" s="9">
        <f t="shared" ref="F21:F25" si="1">D21/C21*100</f>
        <v>92.589602842962464</v>
      </c>
    </row>
    <row r="22" spans="1:6">
      <c r="A22" s="7" t="s">
        <v>19</v>
      </c>
      <c r="B22" s="8">
        <v>2051532.45</v>
      </c>
      <c r="C22" s="8">
        <v>2361592.06</v>
      </c>
      <c r="D22" s="8">
        <v>2343523.91</v>
      </c>
      <c r="E22" s="9">
        <f t="shared" si="0"/>
        <v>114.23284628035009</v>
      </c>
      <c r="F22" s="9">
        <f t="shared" si="1"/>
        <v>99.234916550320719</v>
      </c>
    </row>
    <row r="23" spans="1:6" ht="28.5">
      <c r="A23" s="7" t="s">
        <v>20</v>
      </c>
      <c r="B23" s="8">
        <v>12638.53</v>
      </c>
      <c r="C23" s="8">
        <v>15494.19</v>
      </c>
      <c r="D23" s="8">
        <v>7586.45</v>
      </c>
      <c r="E23" s="9">
        <f t="shared" si="0"/>
        <v>60.026363825539832</v>
      </c>
      <c r="F23" s="9">
        <f t="shared" si="1"/>
        <v>48.963192009391904</v>
      </c>
    </row>
    <row r="24" spans="1:6">
      <c r="A24" s="7" t="s">
        <v>21</v>
      </c>
      <c r="B24" s="8">
        <v>2064170.98</v>
      </c>
      <c r="C24" s="8">
        <v>2377086.25</v>
      </c>
      <c r="D24" s="8">
        <v>2351110.36</v>
      </c>
      <c r="E24" s="9">
        <f t="shared" si="0"/>
        <v>113.90095020132489</v>
      </c>
      <c r="F24" s="9">
        <f t="shared" si="1"/>
        <v>98.907238220741874</v>
      </c>
    </row>
    <row r="25" spans="1:6">
      <c r="A25" s="5" t="s">
        <v>22</v>
      </c>
      <c r="B25" s="8">
        <v>647.45000000000005</v>
      </c>
      <c r="C25" s="8">
        <v>13900.63</v>
      </c>
      <c r="D25" s="8">
        <v>-163046.18</v>
      </c>
      <c r="E25" s="9">
        <f t="shared" si="0"/>
        <v>-25182.821839524287</v>
      </c>
      <c r="F25" s="9">
        <f t="shared" si="1"/>
        <v>-1172.9409386481045</v>
      </c>
    </row>
    <row r="26" spans="1:6">
      <c r="A26" s="5"/>
      <c r="B26" s="5"/>
      <c r="C26" s="5"/>
      <c r="D26" s="5"/>
      <c r="E26" s="5"/>
      <c r="F26" s="5"/>
    </row>
    <row r="28" spans="1:6" ht="15">
      <c r="A28" s="1" t="s">
        <v>23</v>
      </c>
      <c r="B28" s="2"/>
      <c r="C28" s="2"/>
      <c r="D28" s="2"/>
      <c r="E28" s="10"/>
      <c r="F28" s="10"/>
    </row>
    <row r="29" spans="1:6" ht="45">
      <c r="A29" s="6" t="s">
        <v>9</v>
      </c>
      <c r="B29" s="3" t="s">
        <v>10</v>
      </c>
      <c r="C29" s="3" t="s">
        <v>24</v>
      </c>
      <c r="D29" s="3" t="s">
        <v>25</v>
      </c>
      <c r="E29" s="3" t="s">
        <v>13</v>
      </c>
      <c r="F29" s="3" t="s">
        <v>13</v>
      </c>
    </row>
    <row r="30" spans="1:6" ht="15">
      <c r="A30" s="6"/>
      <c r="B30" s="6">
        <v>1</v>
      </c>
      <c r="C30" s="6">
        <v>2</v>
      </c>
      <c r="D30" s="6">
        <v>3</v>
      </c>
      <c r="E30" s="6" t="s">
        <v>14</v>
      </c>
      <c r="F30" s="6" t="s">
        <v>15</v>
      </c>
    </row>
    <row r="31" spans="1:6" ht="28.5">
      <c r="A31" s="7" t="s">
        <v>26</v>
      </c>
      <c r="B31" s="5"/>
      <c r="C31" s="5"/>
      <c r="D31" s="5"/>
      <c r="E31" s="5" t="e">
        <f>D31/B31*100</f>
        <v>#DIV/0!</v>
      </c>
      <c r="F31" s="5" t="e">
        <f>D31/C31*100</f>
        <v>#DIV/0!</v>
      </c>
    </row>
    <row r="32" spans="1:6" ht="28.5">
      <c r="A32" s="7" t="s">
        <v>27</v>
      </c>
      <c r="B32" s="5"/>
      <c r="C32" s="5"/>
      <c r="D32" s="5"/>
      <c r="E32" s="5" t="e">
        <f>D32/B32*100</f>
        <v>#DIV/0!</v>
      </c>
      <c r="F32" s="5" t="e">
        <f>D32/C32*100</f>
        <v>#DIV/0!</v>
      </c>
    </row>
    <row r="33" spans="1:6">
      <c r="A33" s="5" t="s">
        <v>28</v>
      </c>
      <c r="B33" s="5"/>
      <c r="C33" s="5">
        <v>0</v>
      </c>
      <c r="D33" s="5">
        <v>0</v>
      </c>
      <c r="E33" s="5"/>
      <c r="F33" s="5"/>
    </row>
    <row r="35" spans="1:6" ht="15">
      <c r="A35" s="1" t="s">
        <v>29</v>
      </c>
    </row>
    <row r="36" spans="1:6" ht="42.75">
      <c r="A36" s="7" t="s">
        <v>30</v>
      </c>
      <c r="B36" s="8">
        <v>647.45000000000005</v>
      </c>
      <c r="C36" s="8">
        <v>13900.63</v>
      </c>
      <c r="D36" s="8">
        <v>13900.63</v>
      </c>
      <c r="E36" s="9">
        <f>D36/B36*100</f>
        <v>2146.9812340721287</v>
      </c>
      <c r="F36" s="9">
        <f>D36/C36*100</f>
        <v>100</v>
      </c>
    </row>
    <row r="37" spans="1:6" ht="42.75">
      <c r="A37" s="7" t="s">
        <v>31</v>
      </c>
      <c r="B37" s="5"/>
      <c r="C37" s="5" t="s">
        <v>32</v>
      </c>
      <c r="D37" s="5" t="s">
        <v>32</v>
      </c>
      <c r="E37" s="9" t="e">
        <f>D37/B37*100</f>
        <v>#VALUE!</v>
      </c>
      <c r="F37" s="9" t="e">
        <f>D37/C37*100</f>
        <v>#VALUE!</v>
      </c>
    </row>
    <row r="38" spans="1:6">
      <c r="A38" s="11"/>
      <c r="B38" s="11"/>
      <c r="C38" s="11"/>
    </row>
    <row r="39" spans="1:6" ht="15">
      <c r="A39" s="12" t="s">
        <v>33</v>
      </c>
      <c r="B39" s="12"/>
      <c r="C39" s="12"/>
    </row>
    <row r="40" spans="1:6" ht="28.5">
      <c r="A40" s="13" t="s">
        <v>34</v>
      </c>
      <c r="B40" s="14">
        <v>14548.08</v>
      </c>
      <c r="C40" s="14">
        <v>13900.63</v>
      </c>
      <c r="D40" s="14">
        <v>13900.63</v>
      </c>
      <c r="E40" s="15">
        <f>D40/B40*100</f>
        <v>95.549584549988722</v>
      </c>
      <c r="F40" s="16">
        <f>D40/C40*100</f>
        <v>100</v>
      </c>
    </row>
    <row r="42" spans="1:6" ht="15">
      <c r="A42" s="1" t="s">
        <v>35</v>
      </c>
      <c r="F42" s="17"/>
    </row>
    <row r="43" spans="1:6" ht="45">
      <c r="A43" s="6" t="s">
        <v>9</v>
      </c>
      <c r="B43" s="3" t="s">
        <v>10</v>
      </c>
      <c r="C43" s="3" t="s">
        <v>24</v>
      </c>
      <c r="D43" s="3" t="s">
        <v>25</v>
      </c>
      <c r="E43" s="6" t="s">
        <v>13</v>
      </c>
      <c r="F43" s="6" t="s">
        <v>13</v>
      </c>
    </row>
    <row r="44" spans="1:6" ht="15">
      <c r="A44" s="6"/>
      <c r="B44" s="5">
        <v>1</v>
      </c>
      <c r="C44" s="6">
        <v>2</v>
      </c>
      <c r="D44" s="6">
        <v>3</v>
      </c>
      <c r="E44" s="6" t="s">
        <v>14</v>
      </c>
      <c r="F44" s="6" t="s">
        <v>15</v>
      </c>
    </row>
    <row r="45" spans="1:6">
      <c r="A45" s="5" t="s">
        <v>36</v>
      </c>
      <c r="B45" s="8">
        <v>2063523.53</v>
      </c>
      <c r="C45" s="18">
        <v>2363185.62</v>
      </c>
      <c r="D45" s="18">
        <v>2188064.1800000002</v>
      </c>
      <c r="E45" s="9">
        <f>D45/B45*100</f>
        <v>106.03533946617998</v>
      </c>
      <c r="F45" s="9">
        <f>D45/C45*100</f>
        <v>92.589602842962464</v>
      </c>
    </row>
    <row r="46" spans="1:6">
      <c r="A46" s="5" t="s">
        <v>37</v>
      </c>
      <c r="B46" s="8">
        <v>647.45000000000005</v>
      </c>
      <c r="C46" s="18">
        <v>13900.63</v>
      </c>
      <c r="D46" s="18">
        <v>13900.63</v>
      </c>
      <c r="E46" s="9">
        <f>D46/B46*100</f>
        <v>2146.9812340721287</v>
      </c>
      <c r="F46" s="9">
        <f>D46/C46*100</f>
        <v>100</v>
      </c>
    </row>
    <row r="47" spans="1:6">
      <c r="A47" s="5" t="s">
        <v>38</v>
      </c>
      <c r="B47" s="5">
        <v>0</v>
      </c>
      <c r="C47" s="18">
        <v>0</v>
      </c>
      <c r="D47" s="18">
        <v>0</v>
      </c>
      <c r="E47" s="9" t="e">
        <v>#DIV/0!</v>
      </c>
      <c r="F47" s="9">
        <v>0</v>
      </c>
    </row>
    <row r="48" spans="1:6">
      <c r="A48" s="5" t="s">
        <v>39</v>
      </c>
      <c r="B48" s="18">
        <v>2064170.98</v>
      </c>
      <c r="C48" s="18">
        <v>2377086.25</v>
      </c>
      <c r="D48" s="18">
        <v>2201964.81</v>
      </c>
      <c r="E48" s="9">
        <f>D48/B48*100</f>
        <v>106.67550466192486</v>
      </c>
      <c r="F48" s="9">
        <f>D48/C48*100</f>
        <v>92.632937067386607</v>
      </c>
    </row>
    <row r="49" spans="1:6">
      <c r="A49" s="5" t="s">
        <v>40</v>
      </c>
      <c r="B49" s="18">
        <v>2064170.98</v>
      </c>
      <c r="C49" s="18">
        <v>2377086.25</v>
      </c>
      <c r="D49" s="18">
        <v>2351110.36</v>
      </c>
      <c r="E49" s="9">
        <f>D49/B49*100</f>
        <v>113.90095020132489</v>
      </c>
      <c r="F49" s="9">
        <f>D49/C49*100</f>
        <v>98.907238220741874</v>
      </c>
    </row>
    <row r="50" spans="1:6">
      <c r="A50" s="5" t="s">
        <v>41</v>
      </c>
      <c r="B50" s="5">
        <v>0</v>
      </c>
      <c r="C50" s="18">
        <v>0</v>
      </c>
      <c r="D50" s="18">
        <v>0</v>
      </c>
      <c r="E50" s="9" t="e">
        <v>#DIV/0!</v>
      </c>
      <c r="F50" s="9">
        <v>0</v>
      </c>
    </row>
    <row r="51" spans="1:6">
      <c r="A51" s="5" t="s">
        <v>42</v>
      </c>
      <c r="B51" s="18">
        <v>2064170.98</v>
      </c>
      <c r="C51" s="18">
        <v>2377086.25</v>
      </c>
      <c r="D51" s="18">
        <v>2201964.81</v>
      </c>
      <c r="E51" s="9">
        <f>D51/B51*100</f>
        <v>106.67550466192486</v>
      </c>
      <c r="F51" s="9">
        <f>D51/C51*100</f>
        <v>92.632937067386607</v>
      </c>
    </row>
  </sheetData>
  <mergeCells count="2">
    <mergeCell ref="A13:F13"/>
    <mergeCell ref="A15:F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Z32"/>
  <sheetViews>
    <sheetView showGridLines="0" workbookViewId="0">
      <pane ySplit="1" topLeftCell="A2" activePane="bottomLeft" state="frozenSplit"/>
      <selection pane="bottomLeft" activeCell="R25" sqref="R25:T25"/>
    </sheetView>
  </sheetViews>
  <sheetFormatPr defaultRowHeight="12.75"/>
  <cols>
    <col min="1" max="8" width="1.25" style="19" customWidth="1"/>
    <col min="9" max="9" width="8.5" style="19" customWidth="1"/>
    <col min="10" max="10" width="14.25" style="19" customWidth="1"/>
    <col min="11" max="11" width="6.25" style="19" customWidth="1"/>
    <col min="12" max="12" width="4" style="19" customWidth="1"/>
    <col min="13" max="13" width="22.875" style="19" customWidth="1"/>
    <col min="14" max="14" width="5.5" style="19" customWidth="1"/>
    <col min="15" max="15" width="11.5" style="19" customWidth="1"/>
    <col min="16" max="16" width="12.125" style="19" customWidth="1"/>
    <col min="17" max="17" width="12" style="19" customWidth="1"/>
    <col min="18" max="18" width="10.125" style="19" customWidth="1"/>
    <col min="19" max="19" width="0.125" style="19" customWidth="1"/>
    <col min="20" max="20" width="1" style="19" customWidth="1"/>
    <col min="21" max="21" width="7" style="19" customWidth="1"/>
    <col min="22" max="22" width="0.875" style="19" customWidth="1"/>
    <col min="23" max="23" width="3.25" style="19" customWidth="1"/>
    <col min="24" max="24" width="0" style="19" hidden="1" customWidth="1"/>
    <col min="25" max="25" width="1.125" style="19" customWidth="1"/>
    <col min="26" max="256" width="8.875" style="19"/>
    <col min="257" max="264" width="1.25" style="19" customWidth="1"/>
    <col min="265" max="265" width="8.5" style="19" customWidth="1"/>
    <col min="266" max="266" width="14.25" style="19" customWidth="1"/>
    <col min="267" max="267" width="6.25" style="19" customWidth="1"/>
    <col min="268" max="268" width="4" style="19" customWidth="1"/>
    <col min="269" max="269" width="22.875" style="19" customWidth="1"/>
    <col min="270" max="270" width="5.5" style="19" customWidth="1"/>
    <col min="271" max="271" width="11.5" style="19" customWidth="1"/>
    <col min="272" max="272" width="12.125" style="19" customWidth="1"/>
    <col min="273" max="273" width="12" style="19" customWidth="1"/>
    <col min="274" max="274" width="10.125" style="19" customWidth="1"/>
    <col min="275" max="275" width="0.125" style="19" customWidth="1"/>
    <col min="276" max="276" width="1" style="19" customWidth="1"/>
    <col min="277" max="277" width="7" style="19" customWidth="1"/>
    <col min="278" max="278" width="0.875" style="19" customWidth="1"/>
    <col min="279" max="279" width="3.25" style="19" customWidth="1"/>
    <col min="280" max="280" width="0" style="19" hidden="1" customWidth="1"/>
    <col min="281" max="281" width="1.125" style="19" customWidth="1"/>
    <col min="282" max="512" width="8.875" style="19"/>
    <col min="513" max="520" width="1.25" style="19" customWidth="1"/>
    <col min="521" max="521" width="8.5" style="19" customWidth="1"/>
    <col min="522" max="522" width="14.25" style="19" customWidth="1"/>
    <col min="523" max="523" width="6.25" style="19" customWidth="1"/>
    <col min="524" max="524" width="4" style="19" customWidth="1"/>
    <col min="525" max="525" width="22.875" style="19" customWidth="1"/>
    <col min="526" max="526" width="5.5" style="19" customWidth="1"/>
    <col min="527" max="527" width="11.5" style="19" customWidth="1"/>
    <col min="528" max="528" width="12.125" style="19" customWidth="1"/>
    <col min="529" max="529" width="12" style="19" customWidth="1"/>
    <col min="530" max="530" width="10.125" style="19" customWidth="1"/>
    <col min="531" max="531" width="0.125" style="19" customWidth="1"/>
    <col min="532" max="532" width="1" style="19" customWidth="1"/>
    <col min="533" max="533" width="7" style="19" customWidth="1"/>
    <col min="534" max="534" width="0.875" style="19" customWidth="1"/>
    <col min="535" max="535" width="3.25" style="19" customWidth="1"/>
    <col min="536" max="536" width="0" style="19" hidden="1" customWidth="1"/>
    <col min="537" max="537" width="1.125" style="19" customWidth="1"/>
    <col min="538" max="768" width="8.875" style="19"/>
    <col min="769" max="776" width="1.25" style="19" customWidth="1"/>
    <col min="777" max="777" width="8.5" style="19" customWidth="1"/>
    <col min="778" max="778" width="14.25" style="19" customWidth="1"/>
    <col min="779" max="779" width="6.25" style="19" customWidth="1"/>
    <col min="780" max="780" width="4" style="19" customWidth="1"/>
    <col min="781" max="781" width="22.875" style="19" customWidth="1"/>
    <col min="782" max="782" width="5.5" style="19" customWidth="1"/>
    <col min="783" max="783" width="11.5" style="19" customWidth="1"/>
    <col min="784" max="784" width="12.125" style="19" customWidth="1"/>
    <col min="785" max="785" width="12" style="19" customWidth="1"/>
    <col min="786" max="786" width="10.125" style="19" customWidth="1"/>
    <col min="787" max="787" width="0.125" style="19" customWidth="1"/>
    <col min="788" max="788" width="1" style="19" customWidth="1"/>
    <col min="789" max="789" width="7" style="19" customWidth="1"/>
    <col min="790" max="790" width="0.875" style="19" customWidth="1"/>
    <col min="791" max="791" width="3.25" style="19" customWidth="1"/>
    <col min="792" max="792" width="0" style="19" hidden="1" customWidth="1"/>
    <col min="793" max="793" width="1.125" style="19" customWidth="1"/>
    <col min="794" max="1024" width="8.875" style="19"/>
    <col min="1025" max="1032" width="1.25" style="19" customWidth="1"/>
    <col min="1033" max="1033" width="8.5" style="19" customWidth="1"/>
    <col min="1034" max="1034" width="14.25" style="19" customWidth="1"/>
    <col min="1035" max="1035" width="6.25" style="19" customWidth="1"/>
    <col min="1036" max="1036" width="4" style="19" customWidth="1"/>
    <col min="1037" max="1037" width="22.875" style="19" customWidth="1"/>
    <col min="1038" max="1038" width="5.5" style="19" customWidth="1"/>
    <col min="1039" max="1039" width="11.5" style="19" customWidth="1"/>
    <col min="1040" max="1040" width="12.125" style="19" customWidth="1"/>
    <col min="1041" max="1041" width="12" style="19" customWidth="1"/>
    <col min="1042" max="1042" width="10.125" style="19" customWidth="1"/>
    <col min="1043" max="1043" width="0.125" style="19" customWidth="1"/>
    <col min="1044" max="1044" width="1" style="19" customWidth="1"/>
    <col min="1045" max="1045" width="7" style="19" customWidth="1"/>
    <col min="1046" max="1046" width="0.875" style="19" customWidth="1"/>
    <col min="1047" max="1047" width="3.25" style="19" customWidth="1"/>
    <col min="1048" max="1048" width="0" style="19" hidden="1" customWidth="1"/>
    <col min="1049" max="1049" width="1.125" style="19" customWidth="1"/>
    <col min="1050" max="1280" width="8.875" style="19"/>
    <col min="1281" max="1288" width="1.25" style="19" customWidth="1"/>
    <col min="1289" max="1289" width="8.5" style="19" customWidth="1"/>
    <col min="1290" max="1290" width="14.25" style="19" customWidth="1"/>
    <col min="1291" max="1291" width="6.25" style="19" customWidth="1"/>
    <col min="1292" max="1292" width="4" style="19" customWidth="1"/>
    <col min="1293" max="1293" width="22.875" style="19" customWidth="1"/>
    <col min="1294" max="1294" width="5.5" style="19" customWidth="1"/>
    <col min="1295" max="1295" width="11.5" style="19" customWidth="1"/>
    <col min="1296" max="1296" width="12.125" style="19" customWidth="1"/>
    <col min="1297" max="1297" width="12" style="19" customWidth="1"/>
    <col min="1298" max="1298" width="10.125" style="19" customWidth="1"/>
    <col min="1299" max="1299" width="0.125" style="19" customWidth="1"/>
    <col min="1300" max="1300" width="1" style="19" customWidth="1"/>
    <col min="1301" max="1301" width="7" style="19" customWidth="1"/>
    <col min="1302" max="1302" width="0.875" style="19" customWidth="1"/>
    <col min="1303" max="1303" width="3.25" style="19" customWidth="1"/>
    <col min="1304" max="1304" width="0" style="19" hidden="1" customWidth="1"/>
    <col min="1305" max="1305" width="1.125" style="19" customWidth="1"/>
    <col min="1306" max="1536" width="8.875" style="19"/>
    <col min="1537" max="1544" width="1.25" style="19" customWidth="1"/>
    <col min="1545" max="1545" width="8.5" style="19" customWidth="1"/>
    <col min="1546" max="1546" width="14.25" style="19" customWidth="1"/>
    <col min="1547" max="1547" width="6.25" style="19" customWidth="1"/>
    <col min="1548" max="1548" width="4" style="19" customWidth="1"/>
    <col min="1549" max="1549" width="22.875" style="19" customWidth="1"/>
    <col min="1550" max="1550" width="5.5" style="19" customWidth="1"/>
    <col min="1551" max="1551" width="11.5" style="19" customWidth="1"/>
    <col min="1552" max="1552" width="12.125" style="19" customWidth="1"/>
    <col min="1553" max="1553" width="12" style="19" customWidth="1"/>
    <col min="1554" max="1554" width="10.125" style="19" customWidth="1"/>
    <col min="1555" max="1555" width="0.125" style="19" customWidth="1"/>
    <col min="1556" max="1556" width="1" style="19" customWidth="1"/>
    <col min="1557" max="1557" width="7" style="19" customWidth="1"/>
    <col min="1558" max="1558" width="0.875" style="19" customWidth="1"/>
    <col min="1559" max="1559" width="3.25" style="19" customWidth="1"/>
    <col min="1560" max="1560" width="0" style="19" hidden="1" customWidth="1"/>
    <col min="1561" max="1561" width="1.125" style="19" customWidth="1"/>
    <col min="1562" max="1792" width="8.875" style="19"/>
    <col min="1793" max="1800" width="1.25" style="19" customWidth="1"/>
    <col min="1801" max="1801" width="8.5" style="19" customWidth="1"/>
    <col min="1802" max="1802" width="14.25" style="19" customWidth="1"/>
    <col min="1803" max="1803" width="6.25" style="19" customWidth="1"/>
    <col min="1804" max="1804" width="4" style="19" customWidth="1"/>
    <col min="1805" max="1805" width="22.875" style="19" customWidth="1"/>
    <col min="1806" max="1806" width="5.5" style="19" customWidth="1"/>
    <col min="1807" max="1807" width="11.5" style="19" customWidth="1"/>
    <col min="1808" max="1808" width="12.125" style="19" customWidth="1"/>
    <col min="1809" max="1809" width="12" style="19" customWidth="1"/>
    <col min="1810" max="1810" width="10.125" style="19" customWidth="1"/>
    <col min="1811" max="1811" width="0.125" style="19" customWidth="1"/>
    <col min="1812" max="1812" width="1" style="19" customWidth="1"/>
    <col min="1813" max="1813" width="7" style="19" customWidth="1"/>
    <col min="1814" max="1814" width="0.875" style="19" customWidth="1"/>
    <col min="1815" max="1815" width="3.25" style="19" customWidth="1"/>
    <col min="1816" max="1816" width="0" style="19" hidden="1" customWidth="1"/>
    <col min="1817" max="1817" width="1.125" style="19" customWidth="1"/>
    <col min="1818" max="2048" width="8.875" style="19"/>
    <col min="2049" max="2056" width="1.25" style="19" customWidth="1"/>
    <col min="2057" max="2057" width="8.5" style="19" customWidth="1"/>
    <col min="2058" max="2058" width="14.25" style="19" customWidth="1"/>
    <col min="2059" max="2059" width="6.25" style="19" customWidth="1"/>
    <col min="2060" max="2060" width="4" style="19" customWidth="1"/>
    <col min="2061" max="2061" width="22.875" style="19" customWidth="1"/>
    <col min="2062" max="2062" width="5.5" style="19" customWidth="1"/>
    <col min="2063" max="2063" width="11.5" style="19" customWidth="1"/>
    <col min="2064" max="2064" width="12.125" style="19" customWidth="1"/>
    <col min="2065" max="2065" width="12" style="19" customWidth="1"/>
    <col min="2066" max="2066" width="10.125" style="19" customWidth="1"/>
    <col min="2067" max="2067" width="0.125" style="19" customWidth="1"/>
    <col min="2068" max="2068" width="1" style="19" customWidth="1"/>
    <col min="2069" max="2069" width="7" style="19" customWidth="1"/>
    <col min="2070" max="2070" width="0.875" style="19" customWidth="1"/>
    <col min="2071" max="2071" width="3.25" style="19" customWidth="1"/>
    <col min="2072" max="2072" width="0" style="19" hidden="1" customWidth="1"/>
    <col min="2073" max="2073" width="1.125" style="19" customWidth="1"/>
    <col min="2074" max="2304" width="8.875" style="19"/>
    <col min="2305" max="2312" width="1.25" style="19" customWidth="1"/>
    <col min="2313" max="2313" width="8.5" style="19" customWidth="1"/>
    <col min="2314" max="2314" width="14.25" style="19" customWidth="1"/>
    <col min="2315" max="2315" width="6.25" style="19" customWidth="1"/>
    <col min="2316" max="2316" width="4" style="19" customWidth="1"/>
    <col min="2317" max="2317" width="22.875" style="19" customWidth="1"/>
    <col min="2318" max="2318" width="5.5" style="19" customWidth="1"/>
    <col min="2319" max="2319" width="11.5" style="19" customWidth="1"/>
    <col min="2320" max="2320" width="12.125" style="19" customWidth="1"/>
    <col min="2321" max="2321" width="12" style="19" customWidth="1"/>
    <col min="2322" max="2322" width="10.125" style="19" customWidth="1"/>
    <col min="2323" max="2323" width="0.125" style="19" customWidth="1"/>
    <col min="2324" max="2324" width="1" style="19" customWidth="1"/>
    <col min="2325" max="2325" width="7" style="19" customWidth="1"/>
    <col min="2326" max="2326" width="0.875" style="19" customWidth="1"/>
    <col min="2327" max="2327" width="3.25" style="19" customWidth="1"/>
    <col min="2328" max="2328" width="0" style="19" hidden="1" customWidth="1"/>
    <col min="2329" max="2329" width="1.125" style="19" customWidth="1"/>
    <col min="2330" max="2560" width="8.875" style="19"/>
    <col min="2561" max="2568" width="1.25" style="19" customWidth="1"/>
    <col min="2569" max="2569" width="8.5" style="19" customWidth="1"/>
    <col min="2570" max="2570" width="14.25" style="19" customWidth="1"/>
    <col min="2571" max="2571" width="6.25" style="19" customWidth="1"/>
    <col min="2572" max="2572" width="4" style="19" customWidth="1"/>
    <col min="2573" max="2573" width="22.875" style="19" customWidth="1"/>
    <col min="2574" max="2574" width="5.5" style="19" customWidth="1"/>
    <col min="2575" max="2575" width="11.5" style="19" customWidth="1"/>
    <col min="2576" max="2576" width="12.125" style="19" customWidth="1"/>
    <col min="2577" max="2577" width="12" style="19" customWidth="1"/>
    <col min="2578" max="2578" width="10.125" style="19" customWidth="1"/>
    <col min="2579" max="2579" width="0.125" style="19" customWidth="1"/>
    <col min="2580" max="2580" width="1" style="19" customWidth="1"/>
    <col min="2581" max="2581" width="7" style="19" customWidth="1"/>
    <col min="2582" max="2582" width="0.875" style="19" customWidth="1"/>
    <col min="2583" max="2583" width="3.25" style="19" customWidth="1"/>
    <col min="2584" max="2584" width="0" style="19" hidden="1" customWidth="1"/>
    <col min="2585" max="2585" width="1.125" style="19" customWidth="1"/>
    <col min="2586" max="2816" width="8.875" style="19"/>
    <col min="2817" max="2824" width="1.25" style="19" customWidth="1"/>
    <col min="2825" max="2825" width="8.5" style="19" customWidth="1"/>
    <col min="2826" max="2826" width="14.25" style="19" customWidth="1"/>
    <col min="2827" max="2827" width="6.25" style="19" customWidth="1"/>
    <col min="2828" max="2828" width="4" style="19" customWidth="1"/>
    <col min="2829" max="2829" width="22.875" style="19" customWidth="1"/>
    <col min="2830" max="2830" width="5.5" style="19" customWidth="1"/>
    <col min="2831" max="2831" width="11.5" style="19" customWidth="1"/>
    <col min="2832" max="2832" width="12.125" style="19" customWidth="1"/>
    <col min="2833" max="2833" width="12" style="19" customWidth="1"/>
    <col min="2834" max="2834" width="10.125" style="19" customWidth="1"/>
    <col min="2835" max="2835" width="0.125" style="19" customWidth="1"/>
    <col min="2836" max="2836" width="1" style="19" customWidth="1"/>
    <col min="2837" max="2837" width="7" style="19" customWidth="1"/>
    <col min="2838" max="2838" width="0.875" style="19" customWidth="1"/>
    <col min="2839" max="2839" width="3.25" style="19" customWidth="1"/>
    <col min="2840" max="2840" width="0" style="19" hidden="1" customWidth="1"/>
    <col min="2841" max="2841" width="1.125" style="19" customWidth="1"/>
    <col min="2842" max="3072" width="8.875" style="19"/>
    <col min="3073" max="3080" width="1.25" style="19" customWidth="1"/>
    <col min="3081" max="3081" width="8.5" style="19" customWidth="1"/>
    <col min="3082" max="3082" width="14.25" style="19" customWidth="1"/>
    <col min="3083" max="3083" width="6.25" style="19" customWidth="1"/>
    <col min="3084" max="3084" width="4" style="19" customWidth="1"/>
    <col min="3085" max="3085" width="22.875" style="19" customWidth="1"/>
    <col min="3086" max="3086" width="5.5" style="19" customWidth="1"/>
    <col min="3087" max="3087" width="11.5" style="19" customWidth="1"/>
    <col min="3088" max="3088" width="12.125" style="19" customWidth="1"/>
    <col min="3089" max="3089" width="12" style="19" customWidth="1"/>
    <col min="3090" max="3090" width="10.125" style="19" customWidth="1"/>
    <col min="3091" max="3091" width="0.125" style="19" customWidth="1"/>
    <col min="3092" max="3092" width="1" style="19" customWidth="1"/>
    <col min="3093" max="3093" width="7" style="19" customWidth="1"/>
    <col min="3094" max="3094" width="0.875" style="19" customWidth="1"/>
    <col min="3095" max="3095" width="3.25" style="19" customWidth="1"/>
    <col min="3096" max="3096" width="0" style="19" hidden="1" customWidth="1"/>
    <col min="3097" max="3097" width="1.125" style="19" customWidth="1"/>
    <col min="3098" max="3328" width="8.875" style="19"/>
    <col min="3329" max="3336" width="1.25" style="19" customWidth="1"/>
    <col min="3337" max="3337" width="8.5" style="19" customWidth="1"/>
    <col min="3338" max="3338" width="14.25" style="19" customWidth="1"/>
    <col min="3339" max="3339" width="6.25" style="19" customWidth="1"/>
    <col min="3340" max="3340" width="4" style="19" customWidth="1"/>
    <col min="3341" max="3341" width="22.875" style="19" customWidth="1"/>
    <col min="3342" max="3342" width="5.5" style="19" customWidth="1"/>
    <col min="3343" max="3343" width="11.5" style="19" customWidth="1"/>
    <col min="3344" max="3344" width="12.125" style="19" customWidth="1"/>
    <col min="3345" max="3345" width="12" style="19" customWidth="1"/>
    <col min="3346" max="3346" width="10.125" style="19" customWidth="1"/>
    <col min="3347" max="3347" width="0.125" style="19" customWidth="1"/>
    <col min="3348" max="3348" width="1" style="19" customWidth="1"/>
    <col min="3349" max="3349" width="7" style="19" customWidth="1"/>
    <col min="3350" max="3350" width="0.875" style="19" customWidth="1"/>
    <col min="3351" max="3351" width="3.25" style="19" customWidth="1"/>
    <col min="3352" max="3352" width="0" style="19" hidden="1" customWidth="1"/>
    <col min="3353" max="3353" width="1.125" style="19" customWidth="1"/>
    <col min="3354" max="3584" width="8.875" style="19"/>
    <col min="3585" max="3592" width="1.25" style="19" customWidth="1"/>
    <col min="3593" max="3593" width="8.5" style="19" customWidth="1"/>
    <col min="3594" max="3594" width="14.25" style="19" customWidth="1"/>
    <col min="3595" max="3595" width="6.25" style="19" customWidth="1"/>
    <col min="3596" max="3596" width="4" style="19" customWidth="1"/>
    <col min="3597" max="3597" width="22.875" style="19" customWidth="1"/>
    <col min="3598" max="3598" width="5.5" style="19" customWidth="1"/>
    <col min="3599" max="3599" width="11.5" style="19" customWidth="1"/>
    <col min="3600" max="3600" width="12.125" style="19" customWidth="1"/>
    <col min="3601" max="3601" width="12" style="19" customWidth="1"/>
    <col min="3602" max="3602" width="10.125" style="19" customWidth="1"/>
    <col min="3603" max="3603" width="0.125" style="19" customWidth="1"/>
    <col min="3604" max="3604" width="1" style="19" customWidth="1"/>
    <col min="3605" max="3605" width="7" style="19" customWidth="1"/>
    <col min="3606" max="3606" width="0.875" style="19" customWidth="1"/>
    <col min="3607" max="3607" width="3.25" style="19" customWidth="1"/>
    <col min="3608" max="3608" width="0" style="19" hidden="1" customWidth="1"/>
    <col min="3609" max="3609" width="1.125" style="19" customWidth="1"/>
    <col min="3610" max="3840" width="8.875" style="19"/>
    <col min="3841" max="3848" width="1.25" style="19" customWidth="1"/>
    <col min="3849" max="3849" width="8.5" style="19" customWidth="1"/>
    <col min="3850" max="3850" width="14.25" style="19" customWidth="1"/>
    <col min="3851" max="3851" width="6.25" style="19" customWidth="1"/>
    <col min="3852" max="3852" width="4" style="19" customWidth="1"/>
    <col min="3853" max="3853" width="22.875" style="19" customWidth="1"/>
    <col min="3854" max="3854" width="5.5" style="19" customWidth="1"/>
    <col min="3855" max="3855" width="11.5" style="19" customWidth="1"/>
    <col min="3856" max="3856" width="12.125" style="19" customWidth="1"/>
    <col min="3857" max="3857" width="12" style="19" customWidth="1"/>
    <col min="3858" max="3858" width="10.125" style="19" customWidth="1"/>
    <col min="3859" max="3859" width="0.125" style="19" customWidth="1"/>
    <col min="3860" max="3860" width="1" style="19" customWidth="1"/>
    <col min="3861" max="3861" width="7" style="19" customWidth="1"/>
    <col min="3862" max="3862" width="0.875" style="19" customWidth="1"/>
    <col min="3863" max="3863" width="3.25" style="19" customWidth="1"/>
    <col min="3864" max="3864" width="0" style="19" hidden="1" customWidth="1"/>
    <col min="3865" max="3865" width="1.125" style="19" customWidth="1"/>
    <col min="3866" max="4096" width="8.875" style="19"/>
    <col min="4097" max="4104" width="1.25" style="19" customWidth="1"/>
    <col min="4105" max="4105" width="8.5" style="19" customWidth="1"/>
    <col min="4106" max="4106" width="14.25" style="19" customWidth="1"/>
    <col min="4107" max="4107" width="6.25" style="19" customWidth="1"/>
    <col min="4108" max="4108" width="4" style="19" customWidth="1"/>
    <col min="4109" max="4109" width="22.875" style="19" customWidth="1"/>
    <col min="4110" max="4110" width="5.5" style="19" customWidth="1"/>
    <col min="4111" max="4111" width="11.5" style="19" customWidth="1"/>
    <col min="4112" max="4112" width="12.125" style="19" customWidth="1"/>
    <col min="4113" max="4113" width="12" style="19" customWidth="1"/>
    <col min="4114" max="4114" width="10.125" style="19" customWidth="1"/>
    <col min="4115" max="4115" width="0.125" style="19" customWidth="1"/>
    <col min="4116" max="4116" width="1" style="19" customWidth="1"/>
    <col min="4117" max="4117" width="7" style="19" customWidth="1"/>
    <col min="4118" max="4118" width="0.875" style="19" customWidth="1"/>
    <col min="4119" max="4119" width="3.25" style="19" customWidth="1"/>
    <col min="4120" max="4120" width="0" style="19" hidden="1" customWidth="1"/>
    <col min="4121" max="4121" width="1.125" style="19" customWidth="1"/>
    <col min="4122" max="4352" width="8.875" style="19"/>
    <col min="4353" max="4360" width="1.25" style="19" customWidth="1"/>
    <col min="4361" max="4361" width="8.5" style="19" customWidth="1"/>
    <col min="4362" max="4362" width="14.25" style="19" customWidth="1"/>
    <col min="4363" max="4363" width="6.25" style="19" customWidth="1"/>
    <col min="4364" max="4364" width="4" style="19" customWidth="1"/>
    <col min="4365" max="4365" width="22.875" style="19" customWidth="1"/>
    <col min="4366" max="4366" width="5.5" style="19" customWidth="1"/>
    <col min="4367" max="4367" width="11.5" style="19" customWidth="1"/>
    <col min="4368" max="4368" width="12.125" style="19" customWidth="1"/>
    <col min="4369" max="4369" width="12" style="19" customWidth="1"/>
    <col min="4370" max="4370" width="10.125" style="19" customWidth="1"/>
    <col min="4371" max="4371" width="0.125" style="19" customWidth="1"/>
    <col min="4372" max="4372" width="1" style="19" customWidth="1"/>
    <col min="4373" max="4373" width="7" style="19" customWidth="1"/>
    <col min="4374" max="4374" width="0.875" style="19" customWidth="1"/>
    <col min="4375" max="4375" width="3.25" style="19" customWidth="1"/>
    <col min="4376" max="4376" width="0" style="19" hidden="1" customWidth="1"/>
    <col min="4377" max="4377" width="1.125" style="19" customWidth="1"/>
    <col min="4378" max="4608" width="8.875" style="19"/>
    <col min="4609" max="4616" width="1.25" style="19" customWidth="1"/>
    <col min="4617" max="4617" width="8.5" style="19" customWidth="1"/>
    <col min="4618" max="4618" width="14.25" style="19" customWidth="1"/>
    <col min="4619" max="4619" width="6.25" style="19" customWidth="1"/>
    <col min="4620" max="4620" width="4" style="19" customWidth="1"/>
    <col min="4621" max="4621" width="22.875" style="19" customWidth="1"/>
    <col min="4622" max="4622" width="5.5" style="19" customWidth="1"/>
    <col min="4623" max="4623" width="11.5" style="19" customWidth="1"/>
    <col min="4624" max="4624" width="12.125" style="19" customWidth="1"/>
    <col min="4625" max="4625" width="12" style="19" customWidth="1"/>
    <col min="4626" max="4626" width="10.125" style="19" customWidth="1"/>
    <col min="4627" max="4627" width="0.125" style="19" customWidth="1"/>
    <col min="4628" max="4628" width="1" style="19" customWidth="1"/>
    <col min="4629" max="4629" width="7" style="19" customWidth="1"/>
    <col min="4630" max="4630" width="0.875" style="19" customWidth="1"/>
    <col min="4631" max="4631" width="3.25" style="19" customWidth="1"/>
    <col min="4632" max="4632" width="0" style="19" hidden="1" customWidth="1"/>
    <col min="4633" max="4633" width="1.125" style="19" customWidth="1"/>
    <col min="4634" max="4864" width="8.875" style="19"/>
    <col min="4865" max="4872" width="1.25" style="19" customWidth="1"/>
    <col min="4873" max="4873" width="8.5" style="19" customWidth="1"/>
    <col min="4874" max="4874" width="14.25" style="19" customWidth="1"/>
    <col min="4875" max="4875" width="6.25" style="19" customWidth="1"/>
    <col min="4876" max="4876" width="4" style="19" customWidth="1"/>
    <col min="4877" max="4877" width="22.875" style="19" customWidth="1"/>
    <col min="4878" max="4878" width="5.5" style="19" customWidth="1"/>
    <col min="4879" max="4879" width="11.5" style="19" customWidth="1"/>
    <col min="4880" max="4880" width="12.125" style="19" customWidth="1"/>
    <col min="4881" max="4881" width="12" style="19" customWidth="1"/>
    <col min="4882" max="4882" width="10.125" style="19" customWidth="1"/>
    <col min="4883" max="4883" width="0.125" style="19" customWidth="1"/>
    <col min="4884" max="4884" width="1" style="19" customWidth="1"/>
    <col min="4885" max="4885" width="7" style="19" customWidth="1"/>
    <col min="4886" max="4886" width="0.875" style="19" customWidth="1"/>
    <col min="4887" max="4887" width="3.25" style="19" customWidth="1"/>
    <col min="4888" max="4888" width="0" style="19" hidden="1" customWidth="1"/>
    <col min="4889" max="4889" width="1.125" style="19" customWidth="1"/>
    <col min="4890" max="5120" width="8.875" style="19"/>
    <col min="5121" max="5128" width="1.25" style="19" customWidth="1"/>
    <col min="5129" max="5129" width="8.5" style="19" customWidth="1"/>
    <col min="5130" max="5130" width="14.25" style="19" customWidth="1"/>
    <col min="5131" max="5131" width="6.25" style="19" customWidth="1"/>
    <col min="5132" max="5132" width="4" style="19" customWidth="1"/>
    <col min="5133" max="5133" width="22.875" style="19" customWidth="1"/>
    <col min="5134" max="5134" width="5.5" style="19" customWidth="1"/>
    <col min="5135" max="5135" width="11.5" style="19" customWidth="1"/>
    <col min="5136" max="5136" width="12.125" style="19" customWidth="1"/>
    <col min="5137" max="5137" width="12" style="19" customWidth="1"/>
    <col min="5138" max="5138" width="10.125" style="19" customWidth="1"/>
    <col min="5139" max="5139" width="0.125" style="19" customWidth="1"/>
    <col min="5140" max="5140" width="1" style="19" customWidth="1"/>
    <col min="5141" max="5141" width="7" style="19" customWidth="1"/>
    <col min="5142" max="5142" width="0.875" style="19" customWidth="1"/>
    <col min="5143" max="5143" width="3.25" style="19" customWidth="1"/>
    <col min="5144" max="5144" width="0" style="19" hidden="1" customWidth="1"/>
    <col min="5145" max="5145" width="1.125" style="19" customWidth="1"/>
    <col min="5146" max="5376" width="8.875" style="19"/>
    <col min="5377" max="5384" width="1.25" style="19" customWidth="1"/>
    <col min="5385" max="5385" width="8.5" style="19" customWidth="1"/>
    <col min="5386" max="5386" width="14.25" style="19" customWidth="1"/>
    <col min="5387" max="5387" width="6.25" style="19" customWidth="1"/>
    <col min="5388" max="5388" width="4" style="19" customWidth="1"/>
    <col min="5389" max="5389" width="22.875" style="19" customWidth="1"/>
    <col min="5390" max="5390" width="5.5" style="19" customWidth="1"/>
    <col min="5391" max="5391" width="11.5" style="19" customWidth="1"/>
    <col min="5392" max="5392" width="12.125" style="19" customWidth="1"/>
    <col min="5393" max="5393" width="12" style="19" customWidth="1"/>
    <col min="5394" max="5394" width="10.125" style="19" customWidth="1"/>
    <col min="5395" max="5395" width="0.125" style="19" customWidth="1"/>
    <col min="5396" max="5396" width="1" style="19" customWidth="1"/>
    <col min="5397" max="5397" width="7" style="19" customWidth="1"/>
    <col min="5398" max="5398" width="0.875" style="19" customWidth="1"/>
    <col min="5399" max="5399" width="3.25" style="19" customWidth="1"/>
    <col min="5400" max="5400" width="0" style="19" hidden="1" customWidth="1"/>
    <col min="5401" max="5401" width="1.125" style="19" customWidth="1"/>
    <col min="5402" max="5632" width="8.875" style="19"/>
    <col min="5633" max="5640" width="1.25" style="19" customWidth="1"/>
    <col min="5641" max="5641" width="8.5" style="19" customWidth="1"/>
    <col min="5642" max="5642" width="14.25" style="19" customWidth="1"/>
    <col min="5643" max="5643" width="6.25" style="19" customWidth="1"/>
    <col min="5644" max="5644" width="4" style="19" customWidth="1"/>
    <col min="5645" max="5645" width="22.875" style="19" customWidth="1"/>
    <col min="5646" max="5646" width="5.5" style="19" customWidth="1"/>
    <col min="5647" max="5647" width="11.5" style="19" customWidth="1"/>
    <col min="5648" max="5648" width="12.125" style="19" customWidth="1"/>
    <col min="5649" max="5649" width="12" style="19" customWidth="1"/>
    <col min="5650" max="5650" width="10.125" style="19" customWidth="1"/>
    <col min="5651" max="5651" width="0.125" style="19" customWidth="1"/>
    <col min="5652" max="5652" width="1" style="19" customWidth="1"/>
    <col min="5653" max="5653" width="7" style="19" customWidth="1"/>
    <col min="5654" max="5654" width="0.875" style="19" customWidth="1"/>
    <col min="5655" max="5655" width="3.25" style="19" customWidth="1"/>
    <col min="5656" max="5656" width="0" style="19" hidden="1" customWidth="1"/>
    <col min="5657" max="5657" width="1.125" style="19" customWidth="1"/>
    <col min="5658" max="5888" width="8.875" style="19"/>
    <col min="5889" max="5896" width="1.25" style="19" customWidth="1"/>
    <col min="5897" max="5897" width="8.5" style="19" customWidth="1"/>
    <col min="5898" max="5898" width="14.25" style="19" customWidth="1"/>
    <col min="5899" max="5899" width="6.25" style="19" customWidth="1"/>
    <col min="5900" max="5900" width="4" style="19" customWidth="1"/>
    <col min="5901" max="5901" width="22.875" style="19" customWidth="1"/>
    <col min="5902" max="5902" width="5.5" style="19" customWidth="1"/>
    <col min="5903" max="5903" width="11.5" style="19" customWidth="1"/>
    <col min="5904" max="5904" width="12.125" style="19" customWidth="1"/>
    <col min="5905" max="5905" width="12" style="19" customWidth="1"/>
    <col min="5906" max="5906" width="10.125" style="19" customWidth="1"/>
    <col min="5907" max="5907" width="0.125" style="19" customWidth="1"/>
    <col min="5908" max="5908" width="1" style="19" customWidth="1"/>
    <col min="5909" max="5909" width="7" style="19" customWidth="1"/>
    <col min="5910" max="5910" width="0.875" style="19" customWidth="1"/>
    <col min="5911" max="5911" width="3.25" style="19" customWidth="1"/>
    <col min="5912" max="5912" width="0" style="19" hidden="1" customWidth="1"/>
    <col min="5913" max="5913" width="1.125" style="19" customWidth="1"/>
    <col min="5914" max="6144" width="8.875" style="19"/>
    <col min="6145" max="6152" width="1.25" style="19" customWidth="1"/>
    <col min="6153" max="6153" width="8.5" style="19" customWidth="1"/>
    <col min="6154" max="6154" width="14.25" style="19" customWidth="1"/>
    <col min="6155" max="6155" width="6.25" style="19" customWidth="1"/>
    <col min="6156" max="6156" width="4" style="19" customWidth="1"/>
    <col min="6157" max="6157" width="22.875" style="19" customWidth="1"/>
    <col min="6158" max="6158" width="5.5" style="19" customWidth="1"/>
    <col min="6159" max="6159" width="11.5" style="19" customWidth="1"/>
    <col min="6160" max="6160" width="12.125" style="19" customWidth="1"/>
    <col min="6161" max="6161" width="12" style="19" customWidth="1"/>
    <col min="6162" max="6162" width="10.125" style="19" customWidth="1"/>
    <col min="6163" max="6163" width="0.125" style="19" customWidth="1"/>
    <col min="6164" max="6164" width="1" style="19" customWidth="1"/>
    <col min="6165" max="6165" width="7" style="19" customWidth="1"/>
    <col min="6166" max="6166" width="0.875" style="19" customWidth="1"/>
    <col min="6167" max="6167" width="3.25" style="19" customWidth="1"/>
    <col min="6168" max="6168" width="0" style="19" hidden="1" customWidth="1"/>
    <col min="6169" max="6169" width="1.125" style="19" customWidth="1"/>
    <col min="6170" max="6400" width="8.875" style="19"/>
    <col min="6401" max="6408" width="1.25" style="19" customWidth="1"/>
    <col min="6409" max="6409" width="8.5" style="19" customWidth="1"/>
    <col min="6410" max="6410" width="14.25" style="19" customWidth="1"/>
    <col min="6411" max="6411" width="6.25" style="19" customWidth="1"/>
    <col min="6412" max="6412" width="4" style="19" customWidth="1"/>
    <col min="6413" max="6413" width="22.875" style="19" customWidth="1"/>
    <col min="6414" max="6414" width="5.5" style="19" customWidth="1"/>
    <col min="6415" max="6415" width="11.5" style="19" customWidth="1"/>
    <col min="6416" max="6416" width="12.125" style="19" customWidth="1"/>
    <col min="6417" max="6417" width="12" style="19" customWidth="1"/>
    <col min="6418" max="6418" width="10.125" style="19" customWidth="1"/>
    <col min="6419" max="6419" width="0.125" style="19" customWidth="1"/>
    <col min="6420" max="6420" width="1" style="19" customWidth="1"/>
    <col min="6421" max="6421" width="7" style="19" customWidth="1"/>
    <col min="6422" max="6422" width="0.875" style="19" customWidth="1"/>
    <col min="6423" max="6423" width="3.25" style="19" customWidth="1"/>
    <col min="6424" max="6424" width="0" style="19" hidden="1" customWidth="1"/>
    <col min="6425" max="6425" width="1.125" style="19" customWidth="1"/>
    <col min="6426" max="6656" width="8.875" style="19"/>
    <col min="6657" max="6664" width="1.25" style="19" customWidth="1"/>
    <col min="6665" max="6665" width="8.5" style="19" customWidth="1"/>
    <col min="6666" max="6666" width="14.25" style="19" customWidth="1"/>
    <col min="6667" max="6667" width="6.25" style="19" customWidth="1"/>
    <col min="6668" max="6668" width="4" style="19" customWidth="1"/>
    <col min="6669" max="6669" width="22.875" style="19" customWidth="1"/>
    <col min="6670" max="6670" width="5.5" style="19" customWidth="1"/>
    <col min="6671" max="6671" width="11.5" style="19" customWidth="1"/>
    <col min="6672" max="6672" width="12.125" style="19" customWidth="1"/>
    <col min="6673" max="6673" width="12" style="19" customWidth="1"/>
    <col min="6674" max="6674" width="10.125" style="19" customWidth="1"/>
    <col min="6675" max="6675" width="0.125" style="19" customWidth="1"/>
    <col min="6676" max="6676" width="1" style="19" customWidth="1"/>
    <col min="6677" max="6677" width="7" style="19" customWidth="1"/>
    <col min="6678" max="6678" width="0.875" style="19" customWidth="1"/>
    <col min="6679" max="6679" width="3.25" style="19" customWidth="1"/>
    <col min="6680" max="6680" width="0" style="19" hidden="1" customWidth="1"/>
    <col min="6681" max="6681" width="1.125" style="19" customWidth="1"/>
    <col min="6682" max="6912" width="8.875" style="19"/>
    <col min="6913" max="6920" width="1.25" style="19" customWidth="1"/>
    <col min="6921" max="6921" width="8.5" style="19" customWidth="1"/>
    <col min="6922" max="6922" width="14.25" style="19" customWidth="1"/>
    <col min="6923" max="6923" width="6.25" style="19" customWidth="1"/>
    <col min="6924" max="6924" width="4" style="19" customWidth="1"/>
    <col min="6925" max="6925" width="22.875" style="19" customWidth="1"/>
    <col min="6926" max="6926" width="5.5" style="19" customWidth="1"/>
    <col min="6927" max="6927" width="11.5" style="19" customWidth="1"/>
    <col min="6928" max="6928" width="12.125" style="19" customWidth="1"/>
    <col min="6929" max="6929" width="12" style="19" customWidth="1"/>
    <col min="6930" max="6930" width="10.125" style="19" customWidth="1"/>
    <col min="6931" max="6931" width="0.125" style="19" customWidth="1"/>
    <col min="6932" max="6932" width="1" style="19" customWidth="1"/>
    <col min="6933" max="6933" width="7" style="19" customWidth="1"/>
    <col min="6934" max="6934" width="0.875" style="19" customWidth="1"/>
    <col min="6935" max="6935" width="3.25" style="19" customWidth="1"/>
    <col min="6936" max="6936" width="0" style="19" hidden="1" customWidth="1"/>
    <col min="6937" max="6937" width="1.125" style="19" customWidth="1"/>
    <col min="6938" max="7168" width="8.875" style="19"/>
    <col min="7169" max="7176" width="1.25" style="19" customWidth="1"/>
    <col min="7177" max="7177" width="8.5" style="19" customWidth="1"/>
    <col min="7178" max="7178" width="14.25" style="19" customWidth="1"/>
    <col min="7179" max="7179" width="6.25" style="19" customWidth="1"/>
    <col min="7180" max="7180" width="4" style="19" customWidth="1"/>
    <col min="7181" max="7181" width="22.875" style="19" customWidth="1"/>
    <col min="7182" max="7182" width="5.5" style="19" customWidth="1"/>
    <col min="7183" max="7183" width="11.5" style="19" customWidth="1"/>
    <col min="7184" max="7184" width="12.125" style="19" customWidth="1"/>
    <col min="7185" max="7185" width="12" style="19" customWidth="1"/>
    <col min="7186" max="7186" width="10.125" style="19" customWidth="1"/>
    <col min="7187" max="7187" width="0.125" style="19" customWidth="1"/>
    <col min="7188" max="7188" width="1" style="19" customWidth="1"/>
    <col min="7189" max="7189" width="7" style="19" customWidth="1"/>
    <col min="7190" max="7190" width="0.875" style="19" customWidth="1"/>
    <col min="7191" max="7191" width="3.25" style="19" customWidth="1"/>
    <col min="7192" max="7192" width="0" style="19" hidden="1" customWidth="1"/>
    <col min="7193" max="7193" width="1.125" style="19" customWidth="1"/>
    <col min="7194" max="7424" width="8.875" style="19"/>
    <col min="7425" max="7432" width="1.25" style="19" customWidth="1"/>
    <col min="7433" max="7433" width="8.5" style="19" customWidth="1"/>
    <col min="7434" max="7434" width="14.25" style="19" customWidth="1"/>
    <col min="7435" max="7435" width="6.25" style="19" customWidth="1"/>
    <col min="7436" max="7436" width="4" style="19" customWidth="1"/>
    <col min="7437" max="7437" width="22.875" style="19" customWidth="1"/>
    <col min="7438" max="7438" width="5.5" style="19" customWidth="1"/>
    <col min="7439" max="7439" width="11.5" style="19" customWidth="1"/>
    <col min="7440" max="7440" width="12.125" style="19" customWidth="1"/>
    <col min="7441" max="7441" width="12" style="19" customWidth="1"/>
    <col min="7442" max="7442" width="10.125" style="19" customWidth="1"/>
    <col min="7443" max="7443" width="0.125" style="19" customWidth="1"/>
    <col min="7444" max="7444" width="1" style="19" customWidth="1"/>
    <col min="7445" max="7445" width="7" style="19" customWidth="1"/>
    <col min="7446" max="7446" width="0.875" style="19" customWidth="1"/>
    <col min="7447" max="7447" width="3.25" style="19" customWidth="1"/>
    <col min="7448" max="7448" width="0" style="19" hidden="1" customWidth="1"/>
    <col min="7449" max="7449" width="1.125" style="19" customWidth="1"/>
    <col min="7450" max="7680" width="8.875" style="19"/>
    <col min="7681" max="7688" width="1.25" style="19" customWidth="1"/>
    <col min="7689" max="7689" width="8.5" style="19" customWidth="1"/>
    <col min="7690" max="7690" width="14.25" style="19" customWidth="1"/>
    <col min="7691" max="7691" width="6.25" style="19" customWidth="1"/>
    <col min="7692" max="7692" width="4" style="19" customWidth="1"/>
    <col min="7693" max="7693" width="22.875" style="19" customWidth="1"/>
    <col min="7694" max="7694" width="5.5" style="19" customWidth="1"/>
    <col min="7695" max="7695" width="11.5" style="19" customWidth="1"/>
    <col min="7696" max="7696" width="12.125" style="19" customWidth="1"/>
    <col min="7697" max="7697" width="12" style="19" customWidth="1"/>
    <col min="7698" max="7698" width="10.125" style="19" customWidth="1"/>
    <col min="7699" max="7699" width="0.125" style="19" customWidth="1"/>
    <col min="7700" max="7700" width="1" style="19" customWidth="1"/>
    <col min="7701" max="7701" width="7" style="19" customWidth="1"/>
    <col min="7702" max="7702" width="0.875" style="19" customWidth="1"/>
    <col min="7703" max="7703" width="3.25" style="19" customWidth="1"/>
    <col min="7704" max="7704" width="0" style="19" hidden="1" customWidth="1"/>
    <col min="7705" max="7705" width="1.125" style="19" customWidth="1"/>
    <col min="7706" max="7936" width="8.875" style="19"/>
    <col min="7937" max="7944" width="1.25" style="19" customWidth="1"/>
    <col min="7945" max="7945" width="8.5" style="19" customWidth="1"/>
    <col min="7946" max="7946" width="14.25" style="19" customWidth="1"/>
    <col min="7947" max="7947" width="6.25" style="19" customWidth="1"/>
    <col min="7948" max="7948" width="4" style="19" customWidth="1"/>
    <col min="7949" max="7949" width="22.875" style="19" customWidth="1"/>
    <col min="7950" max="7950" width="5.5" style="19" customWidth="1"/>
    <col min="7951" max="7951" width="11.5" style="19" customWidth="1"/>
    <col min="7952" max="7952" width="12.125" style="19" customWidth="1"/>
    <col min="7953" max="7953" width="12" style="19" customWidth="1"/>
    <col min="7954" max="7954" width="10.125" style="19" customWidth="1"/>
    <col min="7955" max="7955" width="0.125" style="19" customWidth="1"/>
    <col min="7956" max="7956" width="1" style="19" customWidth="1"/>
    <col min="7957" max="7957" width="7" style="19" customWidth="1"/>
    <col min="7958" max="7958" width="0.875" style="19" customWidth="1"/>
    <col min="7959" max="7959" width="3.25" style="19" customWidth="1"/>
    <col min="7960" max="7960" width="0" style="19" hidden="1" customWidth="1"/>
    <col min="7961" max="7961" width="1.125" style="19" customWidth="1"/>
    <col min="7962" max="8192" width="8.875" style="19"/>
    <col min="8193" max="8200" width="1.25" style="19" customWidth="1"/>
    <col min="8201" max="8201" width="8.5" style="19" customWidth="1"/>
    <col min="8202" max="8202" width="14.25" style="19" customWidth="1"/>
    <col min="8203" max="8203" width="6.25" style="19" customWidth="1"/>
    <col min="8204" max="8204" width="4" style="19" customWidth="1"/>
    <col min="8205" max="8205" width="22.875" style="19" customWidth="1"/>
    <col min="8206" max="8206" width="5.5" style="19" customWidth="1"/>
    <col min="8207" max="8207" width="11.5" style="19" customWidth="1"/>
    <col min="8208" max="8208" width="12.125" style="19" customWidth="1"/>
    <col min="8209" max="8209" width="12" style="19" customWidth="1"/>
    <col min="8210" max="8210" width="10.125" style="19" customWidth="1"/>
    <col min="8211" max="8211" width="0.125" style="19" customWidth="1"/>
    <col min="8212" max="8212" width="1" style="19" customWidth="1"/>
    <col min="8213" max="8213" width="7" style="19" customWidth="1"/>
    <col min="8214" max="8214" width="0.875" style="19" customWidth="1"/>
    <col min="8215" max="8215" width="3.25" style="19" customWidth="1"/>
    <col min="8216" max="8216" width="0" style="19" hidden="1" customWidth="1"/>
    <col min="8217" max="8217" width="1.125" style="19" customWidth="1"/>
    <col min="8218" max="8448" width="8.875" style="19"/>
    <col min="8449" max="8456" width="1.25" style="19" customWidth="1"/>
    <col min="8457" max="8457" width="8.5" style="19" customWidth="1"/>
    <col min="8458" max="8458" width="14.25" style="19" customWidth="1"/>
    <col min="8459" max="8459" width="6.25" style="19" customWidth="1"/>
    <col min="8460" max="8460" width="4" style="19" customWidth="1"/>
    <col min="8461" max="8461" width="22.875" style="19" customWidth="1"/>
    <col min="8462" max="8462" width="5.5" style="19" customWidth="1"/>
    <col min="8463" max="8463" width="11.5" style="19" customWidth="1"/>
    <col min="8464" max="8464" width="12.125" style="19" customWidth="1"/>
    <col min="8465" max="8465" width="12" style="19" customWidth="1"/>
    <col min="8466" max="8466" width="10.125" style="19" customWidth="1"/>
    <col min="8467" max="8467" width="0.125" style="19" customWidth="1"/>
    <col min="8468" max="8468" width="1" style="19" customWidth="1"/>
    <col min="8469" max="8469" width="7" style="19" customWidth="1"/>
    <col min="8470" max="8470" width="0.875" style="19" customWidth="1"/>
    <col min="8471" max="8471" width="3.25" style="19" customWidth="1"/>
    <col min="8472" max="8472" width="0" style="19" hidden="1" customWidth="1"/>
    <col min="8473" max="8473" width="1.125" style="19" customWidth="1"/>
    <col min="8474" max="8704" width="8.875" style="19"/>
    <col min="8705" max="8712" width="1.25" style="19" customWidth="1"/>
    <col min="8713" max="8713" width="8.5" style="19" customWidth="1"/>
    <col min="8714" max="8714" width="14.25" style="19" customWidth="1"/>
    <col min="8715" max="8715" width="6.25" style="19" customWidth="1"/>
    <col min="8716" max="8716" width="4" style="19" customWidth="1"/>
    <col min="8717" max="8717" width="22.875" style="19" customWidth="1"/>
    <col min="8718" max="8718" width="5.5" style="19" customWidth="1"/>
    <col min="8719" max="8719" width="11.5" style="19" customWidth="1"/>
    <col min="8720" max="8720" width="12.125" style="19" customWidth="1"/>
    <col min="8721" max="8721" width="12" style="19" customWidth="1"/>
    <col min="8722" max="8722" width="10.125" style="19" customWidth="1"/>
    <col min="8723" max="8723" width="0.125" style="19" customWidth="1"/>
    <col min="8724" max="8724" width="1" style="19" customWidth="1"/>
    <col min="8725" max="8725" width="7" style="19" customWidth="1"/>
    <col min="8726" max="8726" width="0.875" style="19" customWidth="1"/>
    <col min="8727" max="8727" width="3.25" style="19" customWidth="1"/>
    <col min="8728" max="8728" width="0" style="19" hidden="1" customWidth="1"/>
    <col min="8729" max="8729" width="1.125" style="19" customWidth="1"/>
    <col min="8730" max="8960" width="8.875" style="19"/>
    <col min="8961" max="8968" width="1.25" style="19" customWidth="1"/>
    <col min="8969" max="8969" width="8.5" style="19" customWidth="1"/>
    <col min="8970" max="8970" width="14.25" style="19" customWidth="1"/>
    <col min="8971" max="8971" width="6.25" style="19" customWidth="1"/>
    <col min="8972" max="8972" width="4" style="19" customWidth="1"/>
    <col min="8973" max="8973" width="22.875" style="19" customWidth="1"/>
    <col min="8974" max="8974" width="5.5" style="19" customWidth="1"/>
    <col min="8975" max="8975" width="11.5" style="19" customWidth="1"/>
    <col min="8976" max="8976" width="12.125" style="19" customWidth="1"/>
    <col min="8977" max="8977" width="12" style="19" customWidth="1"/>
    <col min="8978" max="8978" width="10.125" style="19" customWidth="1"/>
    <col min="8979" max="8979" width="0.125" style="19" customWidth="1"/>
    <col min="8980" max="8980" width="1" style="19" customWidth="1"/>
    <col min="8981" max="8981" width="7" style="19" customWidth="1"/>
    <col min="8982" max="8982" width="0.875" style="19" customWidth="1"/>
    <col min="8983" max="8983" width="3.25" style="19" customWidth="1"/>
    <col min="8984" max="8984" width="0" style="19" hidden="1" customWidth="1"/>
    <col min="8985" max="8985" width="1.125" style="19" customWidth="1"/>
    <col min="8986" max="9216" width="8.875" style="19"/>
    <col min="9217" max="9224" width="1.25" style="19" customWidth="1"/>
    <col min="9225" max="9225" width="8.5" style="19" customWidth="1"/>
    <col min="9226" max="9226" width="14.25" style="19" customWidth="1"/>
    <col min="9227" max="9227" width="6.25" style="19" customWidth="1"/>
    <col min="9228" max="9228" width="4" style="19" customWidth="1"/>
    <col min="9229" max="9229" width="22.875" style="19" customWidth="1"/>
    <col min="9230" max="9230" width="5.5" style="19" customWidth="1"/>
    <col min="9231" max="9231" width="11.5" style="19" customWidth="1"/>
    <col min="9232" max="9232" width="12.125" style="19" customWidth="1"/>
    <col min="9233" max="9233" width="12" style="19" customWidth="1"/>
    <col min="9234" max="9234" width="10.125" style="19" customWidth="1"/>
    <col min="9235" max="9235" width="0.125" style="19" customWidth="1"/>
    <col min="9236" max="9236" width="1" style="19" customWidth="1"/>
    <col min="9237" max="9237" width="7" style="19" customWidth="1"/>
    <col min="9238" max="9238" width="0.875" style="19" customWidth="1"/>
    <col min="9239" max="9239" width="3.25" style="19" customWidth="1"/>
    <col min="9240" max="9240" width="0" style="19" hidden="1" customWidth="1"/>
    <col min="9241" max="9241" width="1.125" style="19" customWidth="1"/>
    <col min="9242" max="9472" width="8.875" style="19"/>
    <col min="9473" max="9480" width="1.25" style="19" customWidth="1"/>
    <col min="9481" max="9481" width="8.5" style="19" customWidth="1"/>
    <col min="9482" max="9482" width="14.25" style="19" customWidth="1"/>
    <col min="9483" max="9483" width="6.25" style="19" customWidth="1"/>
    <col min="9484" max="9484" width="4" style="19" customWidth="1"/>
    <col min="9485" max="9485" width="22.875" style="19" customWidth="1"/>
    <col min="9486" max="9486" width="5.5" style="19" customWidth="1"/>
    <col min="9487" max="9487" width="11.5" style="19" customWidth="1"/>
    <col min="9488" max="9488" width="12.125" style="19" customWidth="1"/>
    <col min="9489" max="9489" width="12" style="19" customWidth="1"/>
    <col min="9490" max="9490" width="10.125" style="19" customWidth="1"/>
    <col min="9491" max="9491" width="0.125" style="19" customWidth="1"/>
    <col min="9492" max="9492" width="1" style="19" customWidth="1"/>
    <col min="9493" max="9493" width="7" style="19" customWidth="1"/>
    <col min="9494" max="9494" width="0.875" style="19" customWidth="1"/>
    <col min="9495" max="9495" width="3.25" style="19" customWidth="1"/>
    <col min="9496" max="9496" width="0" style="19" hidden="1" customWidth="1"/>
    <col min="9497" max="9497" width="1.125" style="19" customWidth="1"/>
    <col min="9498" max="9728" width="8.875" style="19"/>
    <col min="9729" max="9736" width="1.25" style="19" customWidth="1"/>
    <col min="9737" max="9737" width="8.5" style="19" customWidth="1"/>
    <col min="9738" max="9738" width="14.25" style="19" customWidth="1"/>
    <col min="9739" max="9739" width="6.25" style="19" customWidth="1"/>
    <col min="9740" max="9740" width="4" style="19" customWidth="1"/>
    <col min="9741" max="9741" width="22.875" style="19" customWidth="1"/>
    <col min="9742" max="9742" width="5.5" style="19" customWidth="1"/>
    <col min="9743" max="9743" width="11.5" style="19" customWidth="1"/>
    <col min="9744" max="9744" width="12.125" style="19" customWidth="1"/>
    <col min="9745" max="9745" width="12" style="19" customWidth="1"/>
    <col min="9746" max="9746" width="10.125" style="19" customWidth="1"/>
    <col min="9747" max="9747" width="0.125" style="19" customWidth="1"/>
    <col min="9748" max="9748" width="1" style="19" customWidth="1"/>
    <col min="9749" max="9749" width="7" style="19" customWidth="1"/>
    <col min="9750" max="9750" width="0.875" style="19" customWidth="1"/>
    <col min="9751" max="9751" width="3.25" style="19" customWidth="1"/>
    <col min="9752" max="9752" width="0" style="19" hidden="1" customWidth="1"/>
    <col min="9753" max="9753" width="1.125" style="19" customWidth="1"/>
    <col min="9754" max="9984" width="8.875" style="19"/>
    <col min="9985" max="9992" width="1.25" style="19" customWidth="1"/>
    <col min="9993" max="9993" width="8.5" style="19" customWidth="1"/>
    <col min="9994" max="9994" width="14.25" style="19" customWidth="1"/>
    <col min="9995" max="9995" width="6.25" style="19" customWidth="1"/>
    <col min="9996" max="9996" width="4" style="19" customWidth="1"/>
    <col min="9997" max="9997" width="22.875" style="19" customWidth="1"/>
    <col min="9998" max="9998" width="5.5" style="19" customWidth="1"/>
    <col min="9999" max="9999" width="11.5" style="19" customWidth="1"/>
    <col min="10000" max="10000" width="12.125" style="19" customWidth="1"/>
    <col min="10001" max="10001" width="12" style="19" customWidth="1"/>
    <col min="10002" max="10002" width="10.125" style="19" customWidth="1"/>
    <col min="10003" max="10003" width="0.125" style="19" customWidth="1"/>
    <col min="10004" max="10004" width="1" style="19" customWidth="1"/>
    <col min="10005" max="10005" width="7" style="19" customWidth="1"/>
    <col min="10006" max="10006" width="0.875" style="19" customWidth="1"/>
    <col min="10007" max="10007" width="3.25" style="19" customWidth="1"/>
    <col min="10008" max="10008" width="0" style="19" hidden="1" customWidth="1"/>
    <col min="10009" max="10009" width="1.125" style="19" customWidth="1"/>
    <col min="10010" max="10240" width="8.875" style="19"/>
    <col min="10241" max="10248" width="1.25" style="19" customWidth="1"/>
    <col min="10249" max="10249" width="8.5" style="19" customWidth="1"/>
    <col min="10250" max="10250" width="14.25" style="19" customWidth="1"/>
    <col min="10251" max="10251" width="6.25" style="19" customWidth="1"/>
    <col min="10252" max="10252" width="4" style="19" customWidth="1"/>
    <col min="10253" max="10253" width="22.875" style="19" customWidth="1"/>
    <col min="10254" max="10254" width="5.5" style="19" customWidth="1"/>
    <col min="10255" max="10255" width="11.5" style="19" customWidth="1"/>
    <col min="10256" max="10256" width="12.125" style="19" customWidth="1"/>
    <col min="10257" max="10257" width="12" style="19" customWidth="1"/>
    <col min="10258" max="10258" width="10.125" style="19" customWidth="1"/>
    <col min="10259" max="10259" width="0.125" style="19" customWidth="1"/>
    <col min="10260" max="10260" width="1" style="19" customWidth="1"/>
    <col min="10261" max="10261" width="7" style="19" customWidth="1"/>
    <col min="10262" max="10262" width="0.875" style="19" customWidth="1"/>
    <col min="10263" max="10263" width="3.25" style="19" customWidth="1"/>
    <col min="10264" max="10264" width="0" style="19" hidden="1" customWidth="1"/>
    <col min="10265" max="10265" width="1.125" style="19" customWidth="1"/>
    <col min="10266" max="10496" width="8.875" style="19"/>
    <col min="10497" max="10504" width="1.25" style="19" customWidth="1"/>
    <col min="10505" max="10505" width="8.5" style="19" customWidth="1"/>
    <col min="10506" max="10506" width="14.25" style="19" customWidth="1"/>
    <col min="10507" max="10507" width="6.25" style="19" customWidth="1"/>
    <col min="10508" max="10508" width="4" style="19" customWidth="1"/>
    <col min="10509" max="10509" width="22.875" style="19" customWidth="1"/>
    <col min="10510" max="10510" width="5.5" style="19" customWidth="1"/>
    <col min="10511" max="10511" width="11.5" style="19" customWidth="1"/>
    <col min="10512" max="10512" width="12.125" style="19" customWidth="1"/>
    <col min="10513" max="10513" width="12" style="19" customWidth="1"/>
    <col min="10514" max="10514" width="10.125" style="19" customWidth="1"/>
    <col min="10515" max="10515" width="0.125" style="19" customWidth="1"/>
    <col min="10516" max="10516" width="1" style="19" customWidth="1"/>
    <col min="10517" max="10517" width="7" style="19" customWidth="1"/>
    <col min="10518" max="10518" width="0.875" style="19" customWidth="1"/>
    <col min="10519" max="10519" width="3.25" style="19" customWidth="1"/>
    <col min="10520" max="10520" width="0" style="19" hidden="1" customWidth="1"/>
    <col min="10521" max="10521" width="1.125" style="19" customWidth="1"/>
    <col min="10522" max="10752" width="8.875" style="19"/>
    <col min="10753" max="10760" width="1.25" style="19" customWidth="1"/>
    <col min="10761" max="10761" width="8.5" style="19" customWidth="1"/>
    <col min="10762" max="10762" width="14.25" style="19" customWidth="1"/>
    <col min="10763" max="10763" width="6.25" style="19" customWidth="1"/>
    <col min="10764" max="10764" width="4" style="19" customWidth="1"/>
    <col min="10765" max="10765" width="22.875" style="19" customWidth="1"/>
    <col min="10766" max="10766" width="5.5" style="19" customWidth="1"/>
    <col min="10767" max="10767" width="11.5" style="19" customWidth="1"/>
    <col min="10768" max="10768" width="12.125" style="19" customWidth="1"/>
    <col min="10769" max="10769" width="12" style="19" customWidth="1"/>
    <col min="10770" max="10770" width="10.125" style="19" customWidth="1"/>
    <col min="10771" max="10771" width="0.125" style="19" customWidth="1"/>
    <col min="10772" max="10772" width="1" style="19" customWidth="1"/>
    <col min="10773" max="10773" width="7" style="19" customWidth="1"/>
    <col min="10774" max="10774" width="0.875" style="19" customWidth="1"/>
    <col min="10775" max="10775" width="3.25" style="19" customWidth="1"/>
    <col min="10776" max="10776" width="0" style="19" hidden="1" customWidth="1"/>
    <col min="10777" max="10777" width="1.125" style="19" customWidth="1"/>
    <col min="10778" max="11008" width="8.875" style="19"/>
    <col min="11009" max="11016" width="1.25" style="19" customWidth="1"/>
    <col min="11017" max="11017" width="8.5" style="19" customWidth="1"/>
    <col min="11018" max="11018" width="14.25" style="19" customWidth="1"/>
    <col min="11019" max="11019" width="6.25" style="19" customWidth="1"/>
    <col min="11020" max="11020" width="4" style="19" customWidth="1"/>
    <col min="11021" max="11021" width="22.875" style="19" customWidth="1"/>
    <col min="11022" max="11022" width="5.5" style="19" customWidth="1"/>
    <col min="11023" max="11023" width="11.5" style="19" customWidth="1"/>
    <col min="11024" max="11024" width="12.125" style="19" customWidth="1"/>
    <col min="11025" max="11025" width="12" style="19" customWidth="1"/>
    <col min="11026" max="11026" width="10.125" style="19" customWidth="1"/>
    <col min="11027" max="11027" width="0.125" style="19" customWidth="1"/>
    <col min="11028" max="11028" width="1" style="19" customWidth="1"/>
    <col min="11029" max="11029" width="7" style="19" customWidth="1"/>
    <col min="11030" max="11030" width="0.875" style="19" customWidth="1"/>
    <col min="11031" max="11031" width="3.25" style="19" customWidth="1"/>
    <col min="11032" max="11032" width="0" style="19" hidden="1" customWidth="1"/>
    <col min="11033" max="11033" width="1.125" style="19" customWidth="1"/>
    <col min="11034" max="11264" width="8.875" style="19"/>
    <col min="11265" max="11272" width="1.25" style="19" customWidth="1"/>
    <col min="11273" max="11273" width="8.5" style="19" customWidth="1"/>
    <col min="11274" max="11274" width="14.25" style="19" customWidth="1"/>
    <col min="11275" max="11275" width="6.25" style="19" customWidth="1"/>
    <col min="11276" max="11276" width="4" style="19" customWidth="1"/>
    <col min="11277" max="11277" width="22.875" style="19" customWidth="1"/>
    <col min="11278" max="11278" width="5.5" style="19" customWidth="1"/>
    <col min="11279" max="11279" width="11.5" style="19" customWidth="1"/>
    <col min="11280" max="11280" width="12.125" style="19" customWidth="1"/>
    <col min="11281" max="11281" width="12" style="19" customWidth="1"/>
    <col min="11282" max="11282" width="10.125" style="19" customWidth="1"/>
    <col min="11283" max="11283" width="0.125" style="19" customWidth="1"/>
    <col min="11284" max="11284" width="1" style="19" customWidth="1"/>
    <col min="11285" max="11285" width="7" style="19" customWidth="1"/>
    <col min="11286" max="11286" width="0.875" style="19" customWidth="1"/>
    <col min="11287" max="11287" width="3.25" style="19" customWidth="1"/>
    <col min="11288" max="11288" width="0" style="19" hidden="1" customWidth="1"/>
    <col min="11289" max="11289" width="1.125" style="19" customWidth="1"/>
    <col min="11290" max="11520" width="8.875" style="19"/>
    <col min="11521" max="11528" width="1.25" style="19" customWidth="1"/>
    <col min="11529" max="11529" width="8.5" style="19" customWidth="1"/>
    <col min="11530" max="11530" width="14.25" style="19" customWidth="1"/>
    <col min="11531" max="11531" width="6.25" style="19" customWidth="1"/>
    <col min="11532" max="11532" width="4" style="19" customWidth="1"/>
    <col min="11533" max="11533" width="22.875" style="19" customWidth="1"/>
    <col min="11534" max="11534" width="5.5" style="19" customWidth="1"/>
    <col min="11535" max="11535" width="11.5" style="19" customWidth="1"/>
    <col min="11536" max="11536" width="12.125" style="19" customWidth="1"/>
    <col min="11537" max="11537" width="12" style="19" customWidth="1"/>
    <col min="11538" max="11538" width="10.125" style="19" customWidth="1"/>
    <col min="11539" max="11539" width="0.125" style="19" customWidth="1"/>
    <col min="11540" max="11540" width="1" style="19" customWidth="1"/>
    <col min="11541" max="11541" width="7" style="19" customWidth="1"/>
    <col min="11542" max="11542" width="0.875" style="19" customWidth="1"/>
    <col min="11543" max="11543" width="3.25" style="19" customWidth="1"/>
    <col min="11544" max="11544" width="0" style="19" hidden="1" customWidth="1"/>
    <col min="11545" max="11545" width="1.125" style="19" customWidth="1"/>
    <col min="11546" max="11776" width="8.875" style="19"/>
    <col min="11777" max="11784" width="1.25" style="19" customWidth="1"/>
    <col min="11785" max="11785" width="8.5" style="19" customWidth="1"/>
    <col min="11786" max="11786" width="14.25" style="19" customWidth="1"/>
    <col min="11787" max="11787" width="6.25" style="19" customWidth="1"/>
    <col min="11788" max="11788" width="4" style="19" customWidth="1"/>
    <col min="11789" max="11789" width="22.875" style="19" customWidth="1"/>
    <col min="11790" max="11790" width="5.5" style="19" customWidth="1"/>
    <col min="11791" max="11791" width="11.5" style="19" customWidth="1"/>
    <col min="11792" max="11792" width="12.125" style="19" customWidth="1"/>
    <col min="11793" max="11793" width="12" style="19" customWidth="1"/>
    <col min="11794" max="11794" width="10.125" style="19" customWidth="1"/>
    <col min="11795" max="11795" width="0.125" style="19" customWidth="1"/>
    <col min="11796" max="11796" width="1" style="19" customWidth="1"/>
    <col min="11797" max="11797" width="7" style="19" customWidth="1"/>
    <col min="11798" max="11798" width="0.875" style="19" customWidth="1"/>
    <col min="11799" max="11799" width="3.25" style="19" customWidth="1"/>
    <col min="11800" max="11800" width="0" style="19" hidden="1" customWidth="1"/>
    <col min="11801" max="11801" width="1.125" style="19" customWidth="1"/>
    <col min="11802" max="12032" width="8.875" style="19"/>
    <col min="12033" max="12040" width="1.25" style="19" customWidth="1"/>
    <col min="12041" max="12041" width="8.5" style="19" customWidth="1"/>
    <col min="12042" max="12042" width="14.25" style="19" customWidth="1"/>
    <col min="12043" max="12043" width="6.25" style="19" customWidth="1"/>
    <col min="12044" max="12044" width="4" style="19" customWidth="1"/>
    <col min="12045" max="12045" width="22.875" style="19" customWidth="1"/>
    <col min="12046" max="12046" width="5.5" style="19" customWidth="1"/>
    <col min="12047" max="12047" width="11.5" style="19" customWidth="1"/>
    <col min="12048" max="12048" width="12.125" style="19" customWidth="1"/>
    <col min="12049" max="12049" width="12" style="19" customWidth="1"/>
    <col min="12050" max="12050" width="10.125" style="19" customWidth="1"/>
    <col min="12051" max="12051" width="0.125" style="19" customWidth="1"/>
    <col min="12052" max="12052" width="1" style="19" customWidth="1"/>
    <col min="12053" max="12053" width="7" style="19" customWidth="1"/>
    <col min="12054" max="12054" width="0.875" style="19" customWidth="1"/>
    <col min="12055" max="12055" width="3.25" style="19" customWidth="1"/>
    <col min="12056" max="12056" width="0" style="19" hidden="1" customWidth="1"/>
    <col min="12057" max="12057" width="1.125" style="19" customWidth="1"/>
    <col min="12058" max="12288" width="8.875" style="19"/>
    <col min="12289" max="12296" width="1.25" style="19" customWidth="1"/>
    <col min="12297" max="12297" width="8.5" style="19" customWidth="1"/>
    <col min="12298" max="12298" width="14.25" style="19" customWidth="1"/>
    <col min="12299" max="12299" width="6.25" style="19" customWidth="1"/>
    <col min="12300" max="12300" width="4" style="19" customWidth="1"/>
    <col min="12301" max="12301" width="22.875" style="19" customWidth="1"/>
    <col min="12302" max="12302" width="5.5" style="19" customWidth="1"/>
    <col min="12303" max="12303" width="11.5" style="19" customWidth="1"/>
    <col min="12304" max="12304" width="12.125" style="19" customWidth="1"/>
    <col min="12305" max="12305" width="12" style="19" customWidth="1"/>
    <col min="12306" max="12306" width="10.125" style="19" customWidth="1"/>
    <col min="12307" max="12307" width="0.125" style="19" customWidth="1"/>
    <col min="12308" max="12308" width="1" style="19" customWidth="1"/>
    <col min="12309" max="12309" width="7" style="19" customWidth="1"/>
    <col min="12310" max="12310" width="0.875" style="19" customWidth="1"/>
    <col min="12311" max="12311" width="3.25" style="19" customWidth="1"/>
    <col min="12312" max="12312" width="0" style="19" hidden="1" customWidth="1"/>
    <col min="12313" max="12313" width="1.125" style="19" customWidth="1"/>
    <col min="12314" max="12544" width="8.875" style="19"/>
    <col min="12545" max="12552" width="1.25" style="19" customWidth="1"/>
    <col min="12553" max="12553" width="8.5" style="19" customWidth="1"/>
    <col min="12554" max="12554" width="14.25" style="19" customWidth="1"/>
    <col min="12555" max="12555" width="6.25" style="19" customWidth="1"/>
    <col min="12556" max="12556" width="4" style="19" customWidth="1"/>
    <col min="12557" max="12557" width="22.875" style="19" customWidth="1"/>
    <col min="12558" max="12558" width="5.5" style="19" customWidth="1"/>
    <col min="12559" max="12559" width="11.5" style="19" customWidth="1"/>
    <col min="12560" max="12560" width="12.125" style="19" customWidth="1"/>
    <col min="12561" max="12561" width="12" style="19" customWidth="1"/>
    <col min="12562" max="12562" width="10.125" style="19" customWidth="1"/>
    <col min="12563" max="12563" width="0.125" style="19" customWidth="1"/>
    <col min="12564" max="12564" width="1" style="19" customWidth="1"/>
    <col min="12565" max="12565" width="7" style="19" customWidth="1"/>
    <col min="12566" max="12566" width="0.875" style="19" customWidth="1"/>
    <col min="12567" max="12567" width="3.25" style="19" customWidth="1"/>
    <col min="12568" max="12568" width="0" style="19" hidden="1" customWidth="1"/>
    <col min="12569" max="12569" width="1.125" style="19" customWidth="1"/>
    <col min="12570" max="12800" width="8.875" style="19"/>
    <col min="12801" max="12808" width="1.25" style="19" customWidth="1"/>
    <col min="12809" max="12809" width="8.5" style="19" customWidth="1"/>
    <col min="12810" max="12810" width="14.25" style="19" customWidth="1"/>
    <col min="12811" max="12811" width="6.25" style="19" customWidth="1"/>
    <col min="12812" max="12812" width="4" style="19" customWidth="1"/>
    <col min="12813" max="12813" width="22.875" style="19" customWidth="1"/>
    <col min="12814" max="12814" width="5.5" style="19" customWidth="1"/>
    <col min="12815" max="12815" width="11.5" style="19" customWidth="1"/>
    <col min="12816" max="12816" width="12.125" style="19" customWidth="1"/>
    <col min="12817" max="12817" width="12" style="19" customWidth="1"/>
    <col min="12818" max="12818" width="10.125" style="19" customWidth="1"/>
    <col min="12819" max="12819" width="0.125" style="19" customWidth="1"/>
    <col min="12820" max="12820" width="1" style="19" customWidth="1"/>
    <col min="12821" max="12821" width="7" style="19" customWidth="1"/>
    <col min="12822" max="12822" width="0.875" style="19" customWidth="1"/>
    <col min="12823" max="12823" width="3.25" style="19" customWidth="1"/>
    <col min="12824" max="12824" width="0" style="19" hidden="1" customWidth="1"/>
    <col min="12825" max="12825" width="1.125" style="19" customWidth="1"/>
    <col min="12826" max="13056" width="8.875" style="19"/>
    <col min="13057" max="13064" width="1.25" style="19" customWidth="1"/>
    <col min="13065" max="13065" width="8.5" style="19" customWidth="1"/>
    <col min="13066" max="13066" width="14.25" style="19" customWidth="1"/>
    <col min="13067" max="13067" width="6.25" style="19" customWidth="1"/>
    <col min="13068" max="13068" width="4" style="19" customWidth="1"/>
    <col min="13069" max="13069" width="22.875" style="19" customWidth="1"/>
    <col min="13070" max="13070" width="5.5" style="19" customWidth="1"/>
    <col min="13071" max="13071" width="11.5" style="19" customWidth="1"/>
    <col min="13072" max="13072" width="12.125" style="19" customWidth="1"/>
    <col min="13073" max="13073" width="12" style="19" customWidth="1"/>
    <col min="13074" max="13074" width="10.125" style="19" customWidth="1"/>
    <col min="13075" max="13075" width="0.125" style="19" customWidth="1"/>
    <col min="13076" max="13076" width="1" style="19" customWidth="1"/>
    <col min="13077" max="13077" width="7" style="19" customWidth="1"/>
    <col min="13078" max="13078" width="0.875" style="19" customWidth="1"/>
    <col min="13079" max="13079" width="3.25" style="19" customWidth="1"/>
    <col min="13080" max="13080" width="0" style="19" hidden="1" customWidth="1"/>
    <col min="13081" max="13081" width="1.125" style="19" customWidth="1"/>
    <col min="13082" max="13312" width="8.875" style="19"/>
    <col min="13313" max="13320" width="1.25" style="19" customWidth="1"/>
    <col min="13321" max="13321" width="8.5" style="19" customWidth="1"/>
    <col min="13322" max="13322" width="14.25" style="19" customWidth="1"/>
    <col min="13323" max="13323" width="6.25" style="19" customWidth="1"/>
    <col min="13324" max="13324" width="4" style="19" customWidth="1"/>
    <col min="13325" max="13325" width="22.875" style="19" customWidth="1"/>
    <col min="13326" max="13326" width="5.5" style="19" customWidth="1"/>
    <col min="13327" max="13327" width="11.5" style="19" customWidth="1"/>
    <col min="13328" max="13328" width="12.125" style="19" customWidth="1"/>
    <col min="13329" max="13329" width="12" style="19" customWidth="1"/>
    <col min="13330" max="13330" width="10.125" style="19" customWidth="1"/>
    <col min="13331" max="13331" width="0.125" style="19" customWidth="1"/>
    <col min="13332" max="13332" width="1" style="19" customWidth="1"/>
    <col min="13333" max="13333" width="7" style="19" customWidth="1"/>
    <col min="13334" max="13334" width="0.875" style="19" customWidth="1"/>
    <col min="13335" max="13335" width="3.25" style="19" customWidth="1"/>
    <col min="13336" max="13336" width="0" style="19" hidden="1" customWidth="1"/>
    <col min="13337" max="13337" width="1.125" style="19" customWidth="1"/>
    <col min="13338" max="13568" width="8.875" style="19"/>
    <col min="13569" max="13576" width="1.25" style="19" customWidth="1"/>
    <col min="13577" max="13577" width="8.5" style="19" customWidth="1"/>
    <col min="13578" max="13578" width="14.25" style="19" customWidth="1"/>
    <col min="13579" max="13579" width="6.25" style="19" customWidth="1"/>
    <col min="13580" max="13580" width="4" style="19" customWidth="1"/>
    <col min="13581" max="13581" width="22.875" style="19" customWidth="1"/>
    <col min="13582" max="13582" width="5.5" style="19" customWidth="1"/>
    <col min="13583" max="13583" width="11.5" style="19" customWidth="1"/>
    <col min="13584" max="13584" width="12.125" style="19" customWidth="1"/>
    <col min="13585" max="13585" width="12" style="19" customWidth="1"/>
    <col min="13586" max="13586" width="10.125" style="19" customWidth="1"/>
    <col min="13587" max="13587" width="0.125" style="19" customWidth="1"/>
    <col min="13588" max="13588" width="1" style="19" customWidth="1"/>
    <col min="13589" max="13589" width="7" style="19" customWidth="1"/>
    <col min="13590" max="13590" width="0.875" style="19" customWidth="1"/>
    <col min="13591" max="13591" width="3.25" style="19" customWidth="1"/>
    <col min="13592" max="13592" width="0" style="19" hidden="1" customWidth="1"/>
    <col min="13593" max="13593" width="1.125" style="19" customWidth="1"/>
    <col min="13594" max="13824" width="8.875" style="19"/>
    <col min="13825" max="13832" width="1.25" style="19" customWidth="1"/>
    <col min="13833" max="13833" width="8.5" style="19" customWidth="1"/>
    <col min="13834" max="13834" width="14.25" style="19" customWidth="1"/>
    <col min="13835" max="13835" width="6.25" style="19" customWidth="1"/>
    <col min="13836" max="13836" width="4" style="19" customWidth="1"/>
    <col min="13837" max="13837" width="22.875" style="19" customWidth="1"/>
    <col min="13838" max="13838" width="5.5" style="19" customWidth="1"/>
    <col min="13839" max="13839" width="11.5" style="19" customWidth="1"/>
    <col min="13840" max="13840" width="12.125" style="19" customWidth="1"/>
    <col min="13841" max="13841" width="12" style="19" customWidth="1"/>
    <col min="13842" max="13842" width="10.125" style="19" customWidth="1"/>
    <col min="13843" max="13843" width="0.125" style="19" customWidth="1"/>
    <col min="13844" max="13844" width="1" style="19" customWidth="1"/>
    <col min="13845" max="13845" width="7" style="19" customWidth="1"/>
    <col min="13846" max="13846" width="0.875" style="19" customWidth="1"/>
    <col min="13847" max="13847" width="3.25" style="19" customWidth="1"/>
    <col min="13848" max="13848" width="0" style="19" hidden="1" customWidth="1"/>
    <col min="13849" max="13849" width="1.125" style="19" customWidth="1"/>
    <col min="13850" max="14080" width="8.875" style="19"/>
    <col min="14081" max="14088" width="1.25" style="19" customWidth="1"/>
    <col min="14089" max="14089" width="8.5" style="19" customWidth="1"/>
    <col min="14090" max="14090" width="14.25" style="19" customWidth="1"/>
    <col min="14091" max="14091" width="6.25" style="19" customWidth="1"/>
    <col min="14092" max="14092" width="4" style="19" customWidth="1"/>
    <col min="14093" max="14093" width="22.875" style="19" customWidth="1"/>
    <col min="14094" max="14094" width="5.5" style="19" customWidth="1"/>
    <col min="14095" max="14095" width="11.5" style="19" customWidth="1"/>
    <col min="14096" max="14096" width="12.125" style="19" customWidth="1"/>
    <col min="14097" max="14097" width="12" style="19" customWidth="1"/>
    <col min="14098" max="14098" width="10.125" style="19" customWidth="1"/>
    <col min="14099" max="14099" width="0.125" style="19" customWidth="1"/>
    <col min="14100" max="14100" width="1" style="19" customWidth="1"/>
    <col min="14101" max="14101" width="7" style="19" customWidth="1"/>
    <col min="14102" max="14102" width="0.875" style="19" customWidth="1"/>
    <col min="14103" max="14103" width="3.25" style="19" customWidth="1"/>
    <col min="14104" max="14104" width="0" style="19" hidden="1" customWidth="1"/>
    <col min="14105" max="14105" width="1.125" style="19" customWidth="1"/>
    <col min="14106" max="14336" width="8.875" style="19"/>
    <col min="14337" max="14344" width="1.25" style="19" customWidth="1"/>
    <col min="14345" max="14345" width="8.5" style="19" customWidth="1"/>
    <col min="14346" max="14346" width="14.25" style="19" customWidth="1"/>
    <col min="14347" max="14347" width="6.25" style="19" customWidth="1"/>
    <col min="14348" max="14348" width="4" style="19" customWidth="1"/>
    <col min="14349" max="14349" width="22.875" style="19" customWidth="1"/>
    <col min="14350" max="14350" width="5.5" style="19" customWidth="1"/>
    <col min="14351" max="14351" width="11.5" style="19" customWidth="1"/>
    <col min="14352" max="14352" width="12.125" style="19" customWidth="1"/>
    <col min="14353" max="14353" width="12" style="19" customWidth="1"/>
    <col min="14354" max="14354" width="10.125" style="19" customWidth="1"/>
    <col min="14355" max="14355" width="0.125" style="19" customWidth="1"/>
    <col min="14356" max="14356" width="1" style="19" customWidth="1"/>
    <col min="14357" max="14357" width="7" style="19" customWidth="1"/>
    <col min="14358" max="14358" width="0.875" style="19" customWidth="1"/>
    <col min="14359" max="14359" width="3.25" style="19" customWidth="1"/>
    <col min="14360" max="14360" width="0" style="19" hidden="1" customWidth="1"/>
    <col min="14361" max="14361" width="1.125" style="19" customWidth="1"/>
    <col min="14362" max="14592" width="8.875" style="19"/>
    <col min="14593" max="14600" width="1.25" style="19" customWidth="1"/>
    <col min="14601" max="14601" width="8.5" style="19" customWidth="1"/>
    <col min="14602" max="14602" width="14.25" style="19" customWidth="1"/>
    <col min="14603" max="14603" width="6.25" style="19" customWidth="1"/>
    <col min="14604" max="14604" width="4" style="19" customWidth="1"/>
    <col min="14605" max="14605" width="22.875" style="19" customWidth="1"/>
    <col min="14606" max="14606" width="5.5" style="19" customWidth="1"/>
    <col min="14607" max="14607" width="11.5" style="19" customWidth="1"/>
    <col min="14608" max="14608" width="12.125" style="19" customWidth="1"/>
    <col min="14609" max="14609" width="12" style="19" customWidth="1"/>
    <col min="14610" max="14610" width="10.125" style="19" customWidth="1"/>
    <col min="14611" max="14611" width="0.125" style="19" customWidth="1"/>
    <col min="14612" max="14612" width="1" style="19" customWidth="1"/>
    <col min="14613" max="14613" width="7" style="19" customWidth="1"/>
    <col min="14614" max="14614" width="0.875" style="19" customWidth="1"/>
    <col min="14615" max="14615" width="3.25" style="19" customWidth="1"/>
    <col min="14616" max="14616" width="0" style="19" hidden="1" customWidth="1"/>
    <col min="14617" max="14617" width="1.125" style="19" customWidth="1"/>
    <col min="14618" max="14848" width="8.875" style="19"/>
    <col min="14849" max="14856" width="1.25" style="19" customWidth="1"/>
    <col min="14857" max="14857" width="8.5" style="19" customWidth="1"/>
    <col min="14858" max="14858" width="14.25" style="19" customWidth="1"/>
    <col min="14859" max="14859" width="6.25" style="19" customWidth="1"/>
    <col min="14860" max="14860" width="4" style="19" customWidth="1"/>
    <col min="14861" max="14861" width="22.875" style="19" customWidth="1"/>
    <col min="14862" max="14862" width="5.5" style="19" customWidth="1"/>
    <col min="14863" max="14863" width="11.5" style="19" customWidth="1"/>
    <col min="14864" max="14864" width="12.125" style="19" customWidth="1"/>
    <col min="14865" max="14865" width="12" style="19" customWidth="1"/>
    <col min="14866" max="14866" width="10.125" style="19" customWidth="1"/>
    <col min="14867" max="14867" width="0.125" style="19" customWidth="1"/>
    <col min="14868" max="14868" width="1" style="19" customWidth="1"/>
    <col min="14869" max="14869" width="7" style="19" customWidth="1"/>
    <col min="14870" max="14870" width="0.875" style="19" customWidth="1"/>
    <col min="14871" max="14871" width="3.25" style="19" customWidth="1"/>
    <col min="14872" max="14872" width="0" style="19" hidden="1" customWidth="1"/>
    <col min="14873" max="14873" width="1.125" style="19" customWidth="1"/>
    <col min="14874" max="15104" width="8.875" style="19"/>
    <col min="15105" max="15112" width="1.25" style="19" customWidth="1"/>
    <col min="15113" max="15113" width="8.5" style="19" customWidth="1"/>
    <col min="15114" max="15114" width="14.25" style="19" customWidth="1"/>
    <col min="15115" max="15115" width="6.25" style="19" customWidth="1"/>
    <col min="15116" max="15116" width="4" style="19" customWidth="1"/>
    <col min="15117" max="15117" width="22.875" style="19" customWidth="1"/>
    <col min="15118" max="15118" width="5.5" style="19" customWidth="1"/>
    <col min="15119" max="15119" width="11.5" style="19" customWidth="1"/>
    <col min="15120" max="15120" width="12.125" style="19" customWidth="1"/>
    <col min="15121" max="15121" width="12" style="19" customWidth="1"/>
    <col min="15122" max="15122" width="10.125" style="19" customWidth="1"/>
    <col min="15123" max="15123" width="0.125" style="19" customWidth="1"/>
    <col min="15124" max="15124" width="1" style="19" customWidth="1"/>
    <col min="15125" max="15125" width="7" style="19" customWidth="1"/>
    <col min="15126" max="15126" width="0.875" style="19" customWidth="1"/>
    <col min="15127" max="15127" width="3.25" style="19" customWidth="1"/>
    <col min="15128" max="15128" width="0" style="19" hidden="1" customWidth="1"/>
    <col min="15129" max="15129" width="1.125" style="19" customWidth="1"/>
    <col min="15130" max="15360" width="8.875" style="19"/>
    <col min="15361" max="15368" width="1.25" style="19" customWidth="1"/>
    <col min="15369" max="15369" width="8.5" style="19" customWidth="1"/>
    <col min="15370" max="15370" width="14.25" style="19" customWidth="1"/>
    <col min="15371" max="15371" width="6.25" style="19" customWidth="1"/>
    <col min="15372" max="15372" width="4" style="19" customWidth="1"/>
    <col min="15373" max="15373" width="22.875" style="19" customWidth="1"/>
    <col min="15374" max="15374" width="5.5" style="19" customWidth="1"/>
    <col min="15375" max="15375" width="11.5" style="19" customWidth="1"/>
    <col min="15376" max="15376" width="12.125" style="19" customWidth="1"/>
    <col min="15377" max="15377" width="12" style="19" customWidth="1"/>
    <col min="15378" max="15378" width="10.125" style="19" customWidth="1"/>
    <col min="15379" max="15379" width="0.125" style="19" customWidth="1"/>
    <col min="15380" max="15380" width="1" style="19" customWidth="1"/>
    <col min="15381" max="15381" width="7" style="19" customWidth="1"/>
    <col min="15382" max="15382" width="0.875" style="19" customWidth="1"/>
    <col min="15383" max="15383" width="3.25" style="19" customWidth="1"/>
    <col min="15384" max="15384" width="0" style="19" hidden="1" customWidth="1"/>
    <col min="15385" max="15385" width="1.125" style="19" customWidth="1"/>
    <col min="15386" max="15616" width="8.875" style="19"/>
    <col min="15617" max="15624" width="1.25" style="19" customWidth="1"/>
    <col min="15625" max="15625" width="8.5" style="19" customWidth="1"/>
    <col min="15626" max="15626" width="14.25" style="19" customWidth="1"/>
    <col min="15627" max="15627" width="6.25" style="19" customWidth="1"/>
    <col min="15628" max="15628" width="4" style="19" customWidth="1"/>
    <col min="15629" max="15629" width="22.875" style="19" customWidth="1"/>
    <col min="15630" max="15630" width="5.5" style="19" customWidth="1"/>
    <col min="15631" max="15631" width="11.5" style="19" customWidth="1"/>
    <col min="15632" max="15632" width="12.125" style="19" customWidth="1"/>
    <col min="15633" max="15633" width="12" style="19" customWidth="1"/>
    <col min="15634" max="15634" width="10.125" style="19" customWidth="1"/>
    <col min="15635" max="15635" width="0.125" style="19" customWidth="1"/>
    <col min="15636" max="15636" width="1" style="19" customWidth="1"/>
    <col min="15637" max="15637" width="7" style="19" customWidth="1"/>
    <col min="15638" max="15638" width="0.875" style="19" customWidth="1"/>
    <col min="15639" max="15639" width="3.25" style="19" customWidth="1"/>
    <col min="15640" max="15640" width="0" style="19" hidden="1" customWidth="1"/>
    <col min="15641" max="15641" width="1.125" style="19" customWidth="1"/>
    <col min="15642" max="15872" width="8.875" style="19"/>
    <col min="15873" max="15880" width="1.25" style="19" customWidth="1"/>
    <col min="15881" max="15881" width="8.5" style="19" customWidth="1"/>
    <col min="15882" max="15882" width="14.25" style="19" customWidth="1"/>
    <col min="15883" max="15883" width="6.25" style="19" customWidth="1"/>
    <col min="15884" max="15884" width="4" style="19" customWidth="1"/>
    <col min="15885" max="15885" width="22.875" style="19" customWidth="1"/>
    <col min="15886" max="15886" width="5.5" style="19" customWidth="1"/>
    <col min="15887" max="15887" width="11.5" style="19" customWidth="1"/>
    <col min="15888" max="15888" width="12.125" style="19" customWidth="1"/>
    <col min="15889" max="15889" width="12" style="19" customWidth="1"/>
    <col min="15890" max="15890" width="10.125" style="19" customWidth="1"/>
    <col min="15891" max="15891" width="0.125" style="19" customWidth="1"/>
    <col min="15892" max="15892" width="1" style="19" customWidth="1"/>
    <col min="15893" max="15893" width="7" style="19" customWidth="1"/>
    <col min="15894" max="15894" width="0.875" style="19" customWidth="1"/>
    <col min="15895" max="15895" width="3.25" style="19" customWidth="1"/>
    <col min="15896" max="15896" width="0" style="19" hidden="1" customWidth="1"/>
    <col min="15897" max="15897" width="1.125" style="19" customWidth="1"/>
    <col min="15898" max="16128" width="8.875" style="19"/>
    <col min="16129" max="16136" width="1.25" style="19" customWidth="1"/>
    <col min="16137" max="16137" width="8.5" style="19" customWidth="1"/>
    <col min="16138" max="16138" width="14.25" style="19" customWidth="1"/>
    <col min="16139" max="16139" width="6.25" style="19" customWidth="1"/>
    <col min="16140" max="16140" width="4" style="19" customWidth="1"/>
    <col min="16141" max="16141" width="22.875" style="19" customWidth="1"/>
    <col min="16142" max="16142" width="5.5" style="19" customWidth="1"/>
    <col min="16143" max="16143" width="11.5" style="19" customWidth="1"/>
    <col min="16144" max="16144" width="12.125" style="19" customWidth="1"/>
    <col min="16145" max="16145" width="12" style="19" customWidth="1"/>
    <col min="16146" max="16146" width="10.125" style="19" customWidth="1"/>
    <col min="16147" max="16147" width="0.125" style="19" customWidth="1"/>
    <col min="16148" max="16148" width="1" style="19" customWidth="1"/>
    <col min="16149" max="16149" width="7" style="19" customWidth="1"/>
    <col min="16150" max="16150" width="0.875" style="19" customWidth="1"/>
    <col min="16151" max="16151" width="3.25" style="19" customWidth="1"/>
    <col min="16152" max="16152" width="0" style="19" hidden="1" customWidth="1"/>
    <col min="16153" max="16153" width="1.125" style="19" customWidth="1"/>
    <col min="16154" max="16384" width="8.875" style="19"/>
  </cols>
  <sheetData>
    <row r="1" spans="9:26" ht="7.9" customHeight="1"/>
    <row r="2" spans="9:26">
      <c r="I2" s="129" t="s">
        <v>43</v>
      </c>
      <c r="J2" s="130"/>
      <c r="K2" s="130"/>
      <c r="L2" s="130"/>
      <c r="M2" s="130"/>
      <c r="N2" s="130"/>
    </row>
    <row r="3" spans="9:26">
      <c r="I3" s="130"/>
      <c r="J3" s="130"/>
      <c r="K3" s="130"/>
      <c r="L3" s="130"/>
      <c r="M3" s="130"/>
      <c r="N3" s="130"/>
      <c r="S3" s="131" t="s">
        <v>44</v>
      </c>
      <c r="T3" s="130"/>
      <c r="U3" s="130"/>
      <c r="W3" s="132">
        <v>46097.594057692775</v>
      </c>
    </row>
    <row r="4" spans="9:26">
      <c r="I4" s="129" t="s">
        <v>45</v>
      </c>
      <c r="J4" s="130"/>
      <c r="K4" s="130"/>
      <c r="L4" s="130"/>
      <c r="S4" s="130"/>
      <c r="T4" s="130"/>
      <c r="U4" s="130"/>
      <c r="W4" s="130"/>
    </row>
    <row r="5" spans="9:26">
      <c r="I5" s="130"/>
      <c r="J5" s="130"/>
      <c r="K5" s="130"/>
      <c r="L5" s="130"/>
    </row>
    <row r="6" spans="9:26" ht="14.1" customHeight="1">
      <c r="I6" s="129" t="s">
        <v>46</v>
      </c>
      <c r="J6" s="130"/>
      <c r="K6" s="130"/>
    </row>
    <row r="7" spans="9:26" ht="21" customHeight="1">
      <c r="K7" s="133" t="s">
        <v>47</v>
      </c>
      <c r="L7" s="130"/>
      <c r="M7" s="130"/>
      <c r="N7" s="130"/>
      <c r="O7" s="130"/>
      <c r="P7" s="130"/>
      <c r="Q7" s="130"/>
    </row>
    <row r="8" spans="9:26" ht="18" customHeight="1">
      <c r="K8" s="134" t="s">
        <v>8</v>
      </c>
      <c r="L8" s="134"/>
      <c r="M8" s="134"/>
      <c r="N8" s="134"/>
      <c r="O8" s="134"/>
      <c r="P8" s="134"/>
      <c r="Q8" s="134"/>
    </row>
    <row r="9" spans="9:26" ht="18.600000000000001" customHeight="1" thickBot="1">
      <c r="I9" s="20"/>
      <c r="J9" s="20"/>
      <c r="K9" s="134" t="s">
        <v>48</v>
      </c>
      <c r="L9" s="134"/>
      <c r="M9" s="134"/>
      <c r="N9" s="134"/>
      <c r="O9" s="134"/>
      <c r="P9" s="134"/>
      <c r="Q9" s="134"/>
      <c r="R9" s="20"/>
      <c r="S9" s="20"/>
      <c r="T9" s="20"/>
      <c r="U9" s="20"/>
      <c r="V9" s="20"/>
      <c r="W9" s="20"/>
      <c r="X9" s="20"/>
      <c r="Y9" s="20"/>
      <c r="Z9" s="20"/>
    </row>
    <row r="10" spans="9:26" ht="33" customHeight="1" thickTop="1" thickBot="1">
      <c r="I10" s="127" t="s">
        <v>49</v>
      </c>
      <c r="J10" s="127"/>
      <c r="K10" s="127"/>
      <c r="L10" s="127"/>
      <c r="M10" s="127"/>
      <c r="N10" s="135" t="s">
        <v>50</v>
      </c>
      <c r="O10" s="135"/>
      <c r="P10" s="23" t="s">
        <v>51</v>
      </c>
      <c r="Q10" s="24" t="s">
        <v>52</v>
      </c>
      <c r="R10" s="127" t="s">
        <v>53</v>
      </c>
      <c r="S10" s="128"/>
      <c r="T10" s="128"/>
      <c r="U10" s="127" t="s">
        <v>54</v>
      </c>
      <c r="V10" s="128"/>
      <c r="W10" s="128"/>
      <c r="X10" s="20"/>
      <c r="Y10" s="20"/>
      <c r="Z10" s="20"/>
    </row>
    <row r="11" spans="9:26" ht="14.25" thickTop="1" thickBot="1">
      <c r="I11" s="21" t="s">
        <v>55</v>
      </c>
      <c r="J11" s="121" t="s">
        <v>56</v>
      </c>
      <c r="K11" s="122"/>
      <c r="L11" s="122"/>
      <c r="M11" s="122"/>
      <c r="N11" s="121" t="s">
        <v>57</v>
      </c>
      <c r="O11" s="122"/>
      <c r="P11" s="21" t="s">
        <v>58</v>
      </c>
      <c r="Q11" s="21" t="s">
        <v>59</v>
      </c>
      <c r="R11" s="121" t="s">
        <v>60</v>
      </c>
      <c r="S11" s="122"/>
      <c r="T11" s="122"/>
      <c r="U11" s="121" t="s">
        <v>61</v>
      </c>
      <c r="V11" s="122"/>
      <c r="W11" s="122"/>
      <c r="X11" s="20"/>
      <c r="Y11" s="20"/>
      <c r="Z11" s="20"/>
    </row>
    <row r="12" spans="9:26" ht="13.5" thickTop="1">
      <c r="I12" s="25"/>
      <c r="J12" s="123" t="s">
        <v>62</v>
      </c>
      <c r="K12" s="124"/>
      <c r="L12" s="124"/>
      <c r="M12" s="124"/>
      <c r="N12" s="125">
        <v>2064170.98</v>
      </c>
      <c r="O12" s="124"/>
      <c r="P12" s="26">
        <v>2377086.25</v>
      </c>
      <c r="Q12" s="26">
        <v>2188064.1800000002</v>
      </c>
      <c r="R12" s="126">
        <f>Q12/N12*100</f>
        <v>106.00208031216485</v>
      </c>
      <c r="S12" s="124"/>
      <c r="T12" s="124"/>
      <c r="U12" s="126">
        <f>Q12/P12*100</f>
        <v>92.048161062729633</v>
      </c>
      <c r="V12" s="124"/>
      <c r="W12" s="124"/>
      <c r="X12" s="20"/>
      <c r="Y12" s="20"/>
      <c r="Z12" s="20"/>
    </row>
    <row r="13" spans="9:26">
      <c r="I13" s="27" t="s">
        <v>63</v>
      </c>
      <c r="J13" s="115" t="s">
        <v>64</v>
      </c>
      <c r="K13" s="116"/>
      <c r="L13" s="116"/>
      <c r="M13" s="116"/>
      <c r="N13" s="117">
        <v>2061829.2320000001</v>
      </c>
      <c r="O13" s="116"/>
      <c r="P13" s="28">
        <v>2362948.37</v>
      </c>
      <c r="Q13" s="28">
        <v>2187745.7000000002</v>
      </c>
      <c r="R13" s="118">
        <f>Q13/N13*100</f>
        <v>106.10702700523164</v>
      </c>
      <c r="S13" s="116"/>
      <c r="T13" s="116"/>
      <c r="U13" s="118">
        <f>Q13/P13*100</f>
        <v>92.585421153319572</v>
      </c>
      <c r="V13" s="116"/>
      <c r="W13" s="116"/>
      <c r="X13" s="20"/>
      <c r="Y13" s="20"/>
      <c r="Z13" s="20"/>
    </row>
    <row r="14" spans="9:26" ht="28.15" customHeight="1">
      <c r="I14" s="27" t="s">
        <v>65</v>
      </c>
      <c r="J14" s="115" t="s">
        <v>66</v>
      </c>
      <c r="K14" s="116"/>
      <c r="L14" s="116"/>
      <c r="M14" s="116"/>
      <c r="N14" s="117">
        <v>1753534.86</v>
      </c>
      <c r="O14" s="116"/>
      <c r="P14" s="28">
        <v>2080647.61</v>
      </c>
      <c r="Q14" s="28">
        <v>1925779.66</v>
      </c>
      <c r="R14" s="118">
        <f t="shared" ref="R14:R31" si="0">Q14/N14*100</f>
        <v>109.82271889365232</v>
      </c>
      <c r="S14" s="116"/>
      <c r="T14" s="116"/>
      <c r="U14" s="118">
        <f t="shared" ref="U14:U31" si="1">Q14/P14*100</f>
        <v>92.556742946009962</v>
      </c>
      <c r="V14" s="116"/>
      <c r="W14" s="116"/>
      <c r="X14" s="20"/>
      <c r="Y14" s="20"/>
      <c r="Z14" s="20"/>
    </row>
    <row r="15" spans="9:26">
      <c r="I15" s="27" t="s">
        <v>67</v>
      </c>
      <c r="J15" s="115" t="s">
        <v>68</v>
      </c>
      <c r="K15" s="116"/>
      <c r="L15" s="116"/>
      <c r="M15" s="116"/>
      <c r="N15" s="117">
        <v>1753327.86</v>
      </c>
      <c r="O15" s="116"/>
      <c r="P15" s="28">
        <v>2080555.41</v>
      </c>
      <c r="Q15" s="28">
        <v>1925687.46</v>
      </c>
      <c r="R15" s="118">
        <f t="shared" si="0"/>
        <v>109.83042612463821</v>
      </c>
      <c r="S15" s="116"/>
      <c r="T15" s="116"/>
      <c r="U15" s="118">
        <f t="shared" si="1"/>
        <v>92.556413097404601</v>
      </c>
      <c r="V15" s="116"/>
      <c r="W15" s="116"/>
      <c r="X15" s="20"/>
      <c r="Y15" s="20"/>
      <c r="Z15" s="20"/>
    </row>
    <row r="16" spans="9:26">
      <c r="I16" s="27" t="s">
        <v>69</v>
      </c>
      <c r="J16" s="115" t="s">
        <v>70</v>
      </c>
      <c r="K16" s="116"/>
      <c r="L16" s="116"/>
      <c r="M16" s="116"/>
      <c r="N16" s="117">
        <v>1753327.86</v>
      </c>
      <c r="O16" s="116"/>
      <c r="P16" s="28">
        <v>2080555.41</v>
      </c>
      <c r="Q16" s="28">
        <v>1925687.46</v>
      </c>
      <c r="R16" s="118">
        <f t="shared" si="0"/>
        <v>109.83042612463821</v>
      </c>
      <c r="S16" s="116"/>
      <c r="T16" s="116"/>
      <c r="U16" s="118">
        <f t="shared" si="1"/>
        <v>92.556413097404601</v>
      </c>
      <c r="V16" s="116"/>
      <c r="W16" s="116"/>
      <c r="X16" s="20"/>
      <c r="Y16" s="20"/>
      <c r="Z16" s="20"/>
    </row>
    <row r="17" spans="9:26">
      <c r="I17" s="27" t="s">
        <v>71</v>
      </c>
      <c r="J17" s="115" t="s">
        <v>72</v>
      </c>
      <c r="K17" s="116"/>
      <c r="L17" s="116"/>
      <c r="M17" s="116"/>
      <c r="N17" s="119">
        <v>0</v>
      </c>
      <c r="O17" s="120"/>
      <c r="P17" s="28">
        <v>0</v>
      </c>
      <c r="Q17" s="28">
        <v>0</v>
      </c>
      <c r="R17" s="118" t="e">
        <f t="shared" si="0"/>
        <v>#DIV/0!</v>
      </c>
      <c r="S17" s="116"/>
      <c r="T17" s="116"/>
      <c r="U17" s="118" t="e">
        <f t="shared" si="1"/>
        <v>#DIV/0!</v>
      </c>
      <c r="V17" s="116"/>
      <c r="W17" s="116"/>
      <c r="X17" s="20"/>
      <c r="Y17" s="20"/>
      <c r="Z17" s="20"/>
    </row>
    <row r="18" spans="9:26">
      <c r="I18" s="27" t="s">
        <v>73</v>
      </c>
      <c r="J18" s="115" t="s">
        <v>74</v>
      </c>
      <c r="K18" s="116"/>
      <c r="L18" s="116"/>
      <c r="M18" s="116"/>
      <c r="N18" s="119">
        <v>207</v>
      </c>
      <c r="O18" s="120"/>
      <c r="P18" s="28">
        <v>92.2</v>
      </c>
      <c r="Q18" s="28">
        <v>92.2</v>
      </c>
      <c r="R18" s="118">
        <f t="shared" si="0"/>
        <v>44.54106280193237</v>
      </c>
      <c r="S18" s="116"/>
      <c r="T18" s="116"/>
      <c r="U18" s="118">
        <f t="shared" si="1"/>
        <v>100</v>
      </c>
      <c r="V18" s="116"/>
      <c r="W18" s="116"/>
      <c r="X18" s="20"/>
      <c r="Y18" s="20"/>
      <c r="Z18" s="20"/>
    </row>
    <row r="19" spans="9:26">
      <c r="I19" s="27" t="s">
        <v>75</v>
      </c>
      <c r="J19" s="115" t="s">
        <v>76</v>
      </c>
      <c r="K19" s="116"/>
      <c r="L19" s="116"/>
      <c r="M19" s="116"/>
      <c r="N19" s="119">
        <v>207</v>
      </c>
      <c r="O19" s="120"/>
      <c r="P19" s="28">
        <v>92.2</v>
      </c>
      <c r="Q19" s="28">
        <v>92.2</v>
      </c>
      <c r="R19" s="118">
        <f t="shared" si="0"/>
        <v>44.54106280193237</v>
      </c>
      <c r="S19" s="116"/>
      <c r="T19" s="116"/>
      <c r="U19" s="118">
        <f t="shared" si="1"/>
        <v>100</v>
      </c>
      <c r="V19" s="116"/>
      <c r="W19" s="116"/>
      <c r="X19" s="20"/>
      <c r="Y19" s="20"/>
      <c r="Z19" s="20"/>
    </row>
    <row r="20" spans="9:26">
      <c r="I20" s="27" t="s">
        <v>77</v>
      </c>
      <c r="J20" s="115" t="s">
        <v>78</v>
      </c>
      <c r="K20" s="116"/>
      <c r="L20" s="116"/>
      <c r="M20" s="116"/>
      <c r="N20" s="117">
        <v>98198.83</v>
      </c>
      <c r="O20" s="116"/>
      <c r="P20" s="28">
        <v>100021.81</v>
      </c>
      <c r="Q20" s="28">
        <v>113613.53</v>
      </c>
      <c r="R20" s="118">
        <f t="shared" si="0"/>
        <v>115.69743753566107</v>
      </c>
      <c r="S20" s="116"/>
      <c r="T20" s="116"/>
      <c r="U20" s="118">
        <f t="shared" si="1"/>
        <v>113.58875629225267</v>
      </c>
      <c r="V20" s="116"/>
      <c r="W20" s="116"/>
      <c r="X20" s="20"/>
      <c r="Y20" s="20"/>
      <c r="Z20" s="20"/>
    </row>
    <row r="21" spans="9:26">
      <c r="I21" s="27" t="s">
        <v>79</v>
      </c>
      <c r="J21" s="115" t="s">
        <v>80</v>
      </c>
      <c r="K21" s="116"/>
      <c r="L21" s="116"/>
      <c r="M21" s="116"/>
      <c r="N21" s="117">
        <v>57380.19</v>
      </c>
      <c r="O21" s="116"/>
      <c r="P21" s="28">
        <v>57545.88</v>
      </c>
      <c r="Q21" s="28">
        <v>64090.54</v>
      </c>
      <c r="R21" s="118">
        <f t="shared" si="0"/>
        <v>111.69454126938234</v>
      </c>
      <c r="S21" s="116"/>
      <c r="T21" s="116"/>
      <c r="U21" s="118">
        <f t="shared" si="1"/>
        <v>111.37294277192392</v>
      </c>
      <c r="V21" s="116"/>
      <c r="W21" s="116"/>
      <c r="X21" s="20"/>
      <c r="Y21" s="20"/>
      <c r="Z21" s="20"/>
    </row>
    <row r="22" spans="9:26">
      <c r="I22" s="27" t="s">
        <v>81</v>
      </c>
      <c r="J22" s="115" t="s">
        <v>82</v>
      </c>
      <c r="K22" s="116"/>
      <c r="L22" s="116"/>
      <c r="M22" s="116"/>
      <c r="N22" s="117">
        <v>57380.19</v>
      </c>
      <c r="O22" s="116"/>
      <c r="P22" s="28">
        <v>57545.88</v>
      </c>
      <c r="Q22" s="28">
        <v>64090.54</v>
      </c>
      <c r="R22" s="118">
        <f t="shared" si="0"/>
        <v>111.69454126938234</v>
      </c>
      <c r="S22" s="116"/>
      <c r="T22" s="116"/>
      <c r="U22" s="118">
        <f t="shared" si="1"/>
        <v>111.37294277192392</v>
      </c>
      <c r="V22" s="116"/>
      <c r="W22" s="116"/>
      <c r="X22" s="20"/>
      <c r="Y22" s="20"/>
      <c r="Z22" s="20"/>
    </row>
    <row r="23" spans="9:26">
      <c r="I23" s="27" t="s">
        <v>83</v>
      </c>
      <c r="J23" s="115" t="s">
        <v>84</v>
      </c>
      <c r="K23" s="116"/>
      <c r="L23" s="116"/>
      <c r="M23" s="116"/>
      <c r="N23" s="117">
        <v>40818.639999999999</v>
      </c>
      <c r="O23" s="116"/>
      <c r="P23" s="28">
        <v>42475.93</v>
      </c>
      <c r="Q23" s="28">
        <v>49522.99</v>
      </c>
      <c r="R23" s="118">
        <f t="shared" si="0"/>
        <v>121.3244488302403</v>
      </c>
      <c r="S23" s="116"/>
      <c r="T23" s="116"/>
      <c r="U23" s="118">
        <f t="shared" si="1"/>
        <v>116.59071384664207</v>
      </c>
      <c r="V23" s="116"/>
      <c r="W23" s="116"/>
      <c r="X23" s="20"/>
      <c r="Y23" s="20"/>
      <c r="Z23" s="20"/>
    </row>
    <row r="24" spans="9:26">
      <c r="I24" s="27" t="s">
        <v>85</v>
      </c>
      <c r="J24" s="115" t="s">
        <v>86</v>
      </c>
      <c r="K24" s="116"/>
      <c r="L24" s="116"/>
      <c r="M24" s="116"/>
      <c r="N24" s="117">
        <v>40818.639999999999</v>
      </c>
      <c r="O24" s="116"/>
      <c r="P24" s="28">
        <v>42475.93</v>
      </c>
      <c r="Q24" s="28">
        <v>49522.99</v>
      </c>
      <c r="R24" s="118">
        <f t="shared" si="0"/>
        <v>121.3244488302403</v>
      </c>
      <c r="S24" s="116"/>
      <c r="T24" s="116"/>
      <c r="U24" s="118">
        <f t="shared" si="1"/>
        <v>116.59071384664207</v>
      </c>
      <c r="V24" s="116"/>
      <c r="W24" s="116"/>
      <c r="X24" s="20"/>
      <c r="Y24" s="20"/>
      <c r="Z24" s="20"/>
    </row>
    <row r="25" spans="9:26">
      <c r="I25" s="29">
        <v>67</v>
      </c>
      <c r="J25" s="27" t="s">
        <v>87</v>
      </c>
      <c r="K25" s="22"/>
      <c r="L25" s="22"/>
      <c r="M25" s="22"/>
      <c r="N25" s="30"/>
      <c r="O25" s="31">
        <v>209888.53</v>
      </c>
      <c r="P25" s="28">
        <v>182279.95</v>
      </c>
      <c r="Q25" s="28">
        <v>148454.25</v>
      </c>
      <c r="R25" s="118" t="e">
        <f t="shared" ref="R25" si="2">Q25/N25*100</f>
        <v>#DIV/0!</v>
      </c>
      <c r="S25" s="116"/>
      <c r="T25" s="116"/>
      <c r="U25" s="118">
        <f t="shared" si="1"/>
        <v>81.442994690310144</v>
      </c>
      <c r="V25" s="116"/>
      <c r="W25" s="116"/>
      <c r="X25" s="20"/>
      <c r="Y25" s="20"/>
      <c r="Z25" s="20"/>
    </row>
    <row r="26" spans="9:26">
      <c r="I26" s="29">
        <v>671</v>
      </c>
      <c r="J26" s="27" t="s">
        <v>87</v>
      </c>
      <c r="K26" s="22"/>
      <c r="L26" s="22"/>
      <c r="M26" s="22"/>
      <c r="N26" s="30"/>
      <c r="O26" s="31">
        <v>209888.53</v>
      </c>
      <c r="P26" s="28">
        <v>182279.95</v>
      </c>
      <c r="Q26" s="28">
        <v>148454.25</v>
      </c>
      <c r="R26" s="118" t="e">
        <f t="shared" si="0"/>
        <v>#DIV/0!</v>
      </c>
      <c r="S26" s="116"/>
      <c r="T26" s="116"/>
      <c r="U26" s="118">
        <f t="shared" si="1"/>
        <v>81.442994690310144</v>
      </c>
      <c r="V26" s="116"/>
      <c r="W26" s="116"/>
      <c r="X26" s="20"/>
      <c r="Y26" s="20"/>
      <c r="Z26" s="20"/>
    </row>
    <row r="27" spans="9:26">
      <c r="I27" s="29">
        <v>6711</v>
      </c>
      <c r="J27" s="27" t="s">
        <v>87</v>
      </c>
      <c r="K27" s="22"/>
      <c r="L27" s="22"/>
      <c r="M27" s="22"/>
      <c r="N27" s="30"/>
      <c r="O27" s="31">
        <v>209888.53</v>
      </c>
      <c r="P27" s="28">
        <v>182279.95</v>
      </c>
      <c r="Q27" s="28">
        <v>148454.25</v>
      </c>
      <c r="R27" s="118" t="e">
        <f t="shared" si="0"/>
        <v>#DIV/0!</v>
      </c>
      <c r="S27" s="116"/>
      <c r="T27" s="116"/>
      <c r="U27" s="118">
        <f t="shared" si="1"/>
        <v>81.442994690310144</v>
      </c>
      <c r="V27" s="116"/>
      <c r="W27" s="116"/>
      <c r="X27" s="20"/>
      <c r="Y27" s="20"/>
      <c r="Z27" s="20"/>
    </row>
    <row r="28" spans="9:26">
      <c r="I28" s="27" t="s">
        <v>88</v>
      </c>
      <c r="J28" s="115" t="s">
        <v>89</v>
      </c>
      <c r="K28" s="116"/>
      <c r="L28" s="116"/>
      <c r="M28" s="116"/>
      <c r="N28" s="117">
        <v>1901.31</v>
      </c>
      <c r="O28" s="116"/>
      <c r="P28" s="28">
        <v>236.25</v>
      </c>
      <c r="Q28" s="28">
        <v>318.48</v>
      </c>
      <c r="R28" s="118">
        <f t="shared" si="0"/>
        <v>16.750556195465233</v>
      </c>
      <c r="S28" s="116"/>
      <c r="T28" s="116"/>
      <c r="U28" s="118">
        <f t="shared" si="1"/>
        <v>134.80634920634921</v>
      </c>
      <c r="V28" s="116"/>
      <c r="W28" s="116"/>
      <c r="X28" s="20"/>
      <c r="Y28" s="20"/>
      <c r="Z28" s="20"/>
    </row>
    <row r="29" spans="9:26">
      <c r="I29" s="27" t="s">
        <v>90</v>
      </c>
      <c r="J29" s="115" t="s">
        <v>91</v>
      </c>
      <c r="K29" s="116"/>
      <c r="L29" s="116"/>
      <c r="M29" s="116"/>
      <c r="N29" s="117">
        <v>1901.31</v>
      </c>
      <c r="O29" s="116"/>
      <c r="P29" s="28">
        <v>236.25</v>
      </c>
      <c r="Q29" s="28">
        <v>318.48</v>
      </c>
      <c r="R29" s="118">
        <f t="shared" si="0"/>
        <v>16.750556195465233</v>
      </c>
      <c r="S29" s="116"/>
      <c r="T29" s="116"/>
      <c r="U29" s="118">
        <f t="shared" si="1"/>
        <v>134.80634920634921</v>
      </c>
      <c r="V29" s="116"/>
      <c r="W29" s="116"/>
      <c r="X29" s="20"/>
      <c r="Y29" s="20"/>
      <c r="Z29" s="20"/>
    </row>
    <row r="30" spans="9:26">
      <c r="I30" s="27" t="s">
        <v>92</v>
      </c>
      <c r="J30" s="115" t="s">
        <v>93</v>
      </c>
      <c r="K30" s="116"/>
      <c r="L30" s="116"/>
      <c r="M30" s="116"/>
      <c r="N30" s="117">
        <v>1901.31</v>
      </c>
      <c r="O30" s="116"/>
      <c r="P30" s="28">
        <v>236.25</v>
      </c>
      <c r="Q30" s="28">
        <v>318.48</v>
      </c>
      <c r="R30" s="118">
        <f t="shared" si="0"/>
        <v>16.750556195465233</v>
      </c>
      <c r="S30" s="116"/>
      <c r="T30" s="116"/>
      <c r="U30" s="118">
        <f t="shared" si="1"/>
        <v>134.80634920634921</v>
      </c>
      <c r="V30" s="116"/>
      <c r="W30" s="116"/>
      <c r="X30" s="20"/>
      <c r="Y30" s="20"/>
      <c r="Z30" s="20"/>
    </row>
    <row r="31" spans="9:26" ht="15.75" customHeight="1">
      <c r="I31" s="27" t="s">
        <v>94</v>
      </c>
      <c r="J31" s="115" t="s">
        <v>95</v>
      </c>
      <c r="K31" s="116"/>
      <c r="L31" s="116"/>
      <c r="M31" s="116"/>
      <c r="N31" s="117">
        <v>1901.31</v>
      </c>
      <c r="O31" s="116"/>
      <c r="P31" s="28">
        <v>236.25</v>
      </c>
      <c r="Q31" s="28">
        <v>318.48</v>
      </c>
      <c r="R31" s="118">
        <f t="shared" si="0"/>
        <v>16.750556195465233</v>
      </c>
      <c r="S31" s="116"/>
      <c r="T31" s="116"/>
      <c r="U31" s="118">
        <f t="shared" si="1"/>
        <v>134.80634920634921</v>
      </c>
      <c r="V31" s="116"/>
      <c r="W31" s="116"/>
      <c r="X31" s="20"/>
      <c r="Y31" s="20"/>
      <c r="Z31" s="20"/>
    </row>
    <row r="32" spans="9:26"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mergeCells count="90">
    <mergeCell ref="U10:W10"/>
    <mergeCell ref="I2:N3"/>
    <mergeCell ref="S3:U4"/>
    <mergeCell ref="W3:W4"/>
    <mergeCell ref="I4:L5"/>
    <mergeCell ref="I6:K6"/>
    <mergeCell ref="K7:Q7"/>
    <mergeCell ref="K8:Q8"/>
    <mergeCell ref="K9:Q9"/>
    <mergeCell ref="I10:M10"/>
    <mergeCell ref="N10:O10"/>
    <mergeCell ref="R10:T10"/>
    <mergeCell ref="J11:M11"/>
    <mergeCell ref="N11:O11"/>
    <mergeCell ref="R11:T11"/>
    <mergeCell ref="U11:W11"/>
    <mergeCell ref="J12:M12"/>
    <mergeCell ref="N12:O12"/>
    <mergeCell ref="R12:T12"/>
    <mergeCell ref="U12:W12"/>
    <mergeCell ref="J13:M13"/>
    <mergeCell ref="N13:O13"/>
    <mergeCell ref="R13:T13"/>
    <mergeCell ref="U13:W13"/>
    <mergeCell ref="J14:M14"/>
    <mergeCell ref="N14:O14"/>
    <mergeCell ref="R14:T14"/>
    <mergeCell ref="U14:W14"/>
    <mergeCell ref="J15:M15"/>
    <mergeCell ref="N15:O15"/>
    <mergeCell ref="R15:T15"/>
    <mergeCell ref="U15:W15"/>
    <mergeCell ref="J16:M16"/>
    <mergeCell ref="N16:O16"/>
    <mergeCell ref="R16:T16"/>
    <mergeCell ref="U16:W16"/>
    <mergeCell ref="J17:M17"/>
    <mergeCell ref="N17:O17"/>
    <mergeCell ref="R17:T17"/>
    <mergeCell ref="U17:W17"/>
    <mergeCell ref="J18:M18"/>
    <mergeCell ref="N18:O18"/>
    <mergeCell ref="R18:T18"/>
    <mergeCell ref="U18:W18"/>
    <mergeCell ref="J19:M19"/>
    <mergeCell ref="N19:O19"/>
    <mergeCell ref="R19:T19"/>
    <mergeCell ref="U19:W19"/>
    <mergeCell ref="J20:M20"/>
    <mergeCell ref="N20:O20"/>
    <mergeCell ref="R20:T20"/>
    <mergeCell ref="U20:W20"/>
    <mergeCell ref="J21:M21"/>
    <mergeCell ref="N21:O21"/>
    <mergeCell ref="R21:T21"/>
    <mergeCell ref="U21:W21"/>
    <mergeCell ref="J22:M22"/>
    <mergeCell ref="N22:O22"/>
    <mergeCell ref="R22:T22"/>
    <mergeCell ref="U22:W22"/>
    <mergeCell ref="J23:M23"/>
    <mergeCell ref="N23:O23"/>
    <mergeCell ref="R23:T23"/>
    <mergeCell ref="U23:W23"/>
    <mergeCell ref="J24:M24"/>
    <mergeCell ref="N24:O24"/>
    <mergeCell ref="R24:T24"/>
    <mergeCell ref="U24:W24"/>
    <mergeCell ref="R25:T25"/>
    <mergeCell ref="U25:W25"/>
    <mergeCell ref="R26:T26"/>
    <mergeCell ref="U26:W26"/>
    <mergeCell ref="R27:T27"/>
    <mergeCell ref="U27:W27"/>
    <mergeCell ref="J28:M28"/>
    <mergeCell ref="N28:O28"/>
    <mergeCell ref="R28:T28"/>
    <mergeCell ref="U28:W28"/>
    <mergeCell ref="J29:M29"/>
    <mergeCell ref="N29:O29"/>
    <mergeCell ref="R29:T29"/>
    <mergeCell ref="U29:W29"/>
    <mergeCell ref="J30:M30"/>
    <mergeCell ref="N30:O30"/>
    <mergeCell ref="R30:T30"/>
    <mergeCell ref="U30:W30"/>
    <mergeCell ref="J31:M31"/>
    <mergeCell ref="N31:O31"/>
    <mergeCell ref="R31:T31"/>
    <mergeCell ref="U31:W31"/>
  </mergeCells>
  <pageMargins left="0" right="0" top="0" bottom="0.39375000000000004" header="0" footer="0"/>
  <pageSetup paperSize="9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showGridLines="0" zoomScale="87" zoomScaleNormal="87" workbookViewId="0">
      <pane ySplit="1" topLeftCell="A2" activePane="bottomLeft" state="frozenSplit"/>
      <selection pane="bottomLeft" activeCell="K66" sqref="K66"/>
    </sheetView>
  </sheetViews>
  <sheetFormatPr defaultRowHeight="12.75"/>
  <cols>
    <col min="1" max="1" width="1.25" style="22" customWidth="1"/>
    <col min="2" max="2" width="11.5" style="22" customWidth="1"/>
    <col min="3" max="3" width="14.25" style="22" customWidth="1"/>
    <col min="4" max="4" width="6.25" style="22" customWidth="1"/>
    <col min="5" max="5" width="4" style="22" customWidth="1"/>
    <col min="6" max="6" width="22.875" style="22" customWidth="1"/>
    <col min="7" max="7" width="3.875" style="22" customWidth="1"/>
    <col min="8" max="8" width="2" style="22" hidden="1" customWidth="1"/>
    <col min="9" max="9" width="14" style="22" customWidth="1"/>
    <col min="10" max="10" width="14.875" style="22" customWidth="1"/>
    <col min="11" max="11" width="15.875" style="22" customWidth="1"/>
    <col min="12" max="12" width="10.125" style="22" customWidth="1"/>
    <col min="13" max="13" width="0.125" style="22" customWidth="1"/>
    <col min="14" max="14" width="1" style="22" customWidth="1"/>
    <col min="15" max="15" width="7" style="22" customWidth="1"/>
    <col min="16" max="16" width="0.875" style="22" customWidth="1"/>
    <col min="17" max="17" width="10.625" style="22" customWidth="1"/>
    <col min="18" max="18" width="0" style="22" hidden="1" customWidth="1"/>
    <col min="19" max="19" width="1.125" style="22" customWidth="1"/>
    <col min="20" max="256" width="8.875" style="22"/>
    <col min="257" max="257" width="1.25" style="22" customWidth="1"/>
    <col min="258" max="258" width="11.5" style="22" customWidth="1"/>
    <col min="259" max="259" width="14.25" style="22" customWidth="1"/>
    <col min="260" max="260" width="6.25" style="22" customWidth="1"/>
    <col min="261" max="261" width="4" style="22" customWidth="1"/>
    <col min="262" max="262" width="22.875" style="22" customWidth="1"/>
    <col min="263" max="263" width="3.875" style="22" customWidth="1"/>
    <col min="264" max="264" width="0" style="22" hidden="1" customWidth="1"/>
    <col min="265" max="265" width="14" style="22" customWidth="1"/>
    <col min="266" max="266" width="14.875" style="22" customWidth="1"/>
    <col min="267" max="267" width="15.875" style="22" customWidth="1"/>
    <col min="268" max="268" width="10.125" style="22" customWidth="1"/>
    <col min="269" max="269" width="0.125" style="22" customWidth="1"/>
    <col min="270" max="270" width="1" style="22" customWidth="1"/>
    <col min="271" max="271" width="7" style="22" customWidth="1"/>
    <col min="272" max="272" width="0.875" style="22" customWidth="1"/>
    <col min="273" max="273" width="6.625" style="22" customWidth="1"/>
    <col min="274" max="274" width="0" style="22" hidden="1" customWidth="1"/>
    <col min="275" max="275" width="1.125" style="22" customWidth="1"/>
    <col min="276" max="512" width="8.875" style="22"/>
    <col min="513" max="513" width="1.25" style="22" customWidth="1"/>
    <col min="514" max="514" width="11.5" style="22" customWidth="1"/>
    <col min="515" max="515" width="14.25" style="22" customWidth="1"/>
    <col min="516" max="516" width="6.25" style="22" customWidth="1"/>
    <col min="517" max="517" width="4" style="22" customWidth="1"/>
    <col min="518" max="518" width="22.875" style="22" customWidth="1"/>
    <col min="519" max="519" width="3.875" style="22" customWidth="1"/>
    <col min="520" max="520" width="0" style="22" hidden="1" customWidth="1"/>
    <col min="521" max="521" width="14" style="22" customWidth="1"/>
    <col min="522" max="522" width="14.875" style="22" customWidth="1"/>
    <col min="523" max="523" width="15.875" style="22" customWidth="1"/>
    <col min="524" max="524" width="10.125" style="22" customWidth="1"/>
    <col min="525" max="525" width="0.125" style="22" customWidth="1"/>
    <col min="526" max="526" width="1" style="22" customWidth="1"/>
    <col min="527" max="527" width="7" style="22" customWidth="1"/>
    <col min="528" max="528" width="0.875" style="22" customWidth="1"/>
    <col min="529" max="529" width="6.625" style="22" customWidth="1"/>
    <col min="530" max="530" width="0" style="22" hidden="1" customWidth="1"/>
    <col min="531" max="531" width="1.125" style="22" customWidth="1"/>
    <col min="532" max="768" width="8.875" style="22"/>
    <col min="769" max="769" width="1.25" style="22" customWidth="1"/>
    <col min="770" max="770" width="11.5" style="22" customWidth="1"/>
    <col min="771" max="771" width="14.25" style="22" customWidth="1"/>
    <col min="772" max="772" width="6.25" style="22" customWidth="1"/>
    <col min="773" max="773" width="4" style="22" customWidth="1"/>
    <col min="774" max="774" width="22.875" style="22" customWidth="1"/>
    <col min="775" max="775" width="3.875" style="22" customWidth="1"/>
    <col min="776" max="776" width="0" style="22" hidden="1" customWidth="1"/>
    <col min="777" max="777" width="14" style="22" customWidth="1"/>
    <col min="778" max="778" width="14.875" style="22" customWidth="1"/>
    <col min="779" max="779" width="15.875" style="22" customWidth="1"/>
    <col min="780" max="780" width="10.125" style="22" customWidth="1"/>
    <col min="781" max="781" width="0.125" style="22" customWidth="1"/>
    <col min="782" max="782" width="1" style="22" customWidth="1"/>
    <col min="783" max="783" width="7" style="22" customWidth="1"/>
    <col min="784" max="784" width="0.875" style="22" customWidth="1"/>
    <col min="785" max="785" width="6.625" style="22" customWidth="1"/>
    <col min="786" max="786" width="0" style="22" hidden="1" customWidth="1"/>
    <col min="787" max="787" width="1.125" style="22" customWidth="1"/>
    <col min="788" max="1024" width="8.875" style="22"/>
    <col min="1025" max="1025" width="1.25" style="22" customWidth="1"/>
    <col min="1026" max="1026" width="11.5" style="22" customWidth="1"/>
    <col min="1027" max="1027" width="14.25" style="22" customWidth="1"/>
    <col min="1028" max="1028" width="6.25" style="22" customWidth="1"/>
    <col min="1029" max="1029" width="4" style="22" customWidth="1"/>
    <col min="1030" max="1030" width="22.875" style="22" customWidth="1"/>
    <col min="1031" max="1031" width="3.875" style="22" customWidth="1"/>
    <col min="1032" max="1032" width="0" style="22" hidden="1" customWidth="1"/>
    <col min="1033" max="1033" width="14" style="22" customWidth="1"/>
    <col min="1034" max="1034" width="14.875" style="22" customWidth="1"/>
    <col min="1035" max="1035" width="15.875" style="22" customWidth="1"/>
    <col min="1036" max="1036" width="10.125" style="22" customWidth="1"/>
    <col min="1037" max="1037" width="0.125" style="22" customWidth="1"/>
    <col min="1038" max="1038" width="1" style="22" customWidth="1"/>
    <col min="1039" max="1039" width="7" style="22" customWidth="1"/>
    <col min="1040" max="1040" width="0.875" style="22" customWidth="1"/>
    <col min="1041" max="1041" width="6.625" style="22" customWidth="1"/>
    <col min="1042" max="1042" width="0" style="22" hidden="1" customWidth="1"/>
    <col min="1043" max="1043" width="1.125" style="22" customWidth="1"/>
    <col min="1044" max="1280" width="8.875" style="22"/>
    <col min="1281" max="1281" width="1.25" style="22" customWidth="1"/>
    <col min="1282" max="1282" width="11.5" style="22" customWidth="1"/>
    <col min="1283" max="1283" width="14.25" style="22" customWidth="1"/>
    <col min="1284" max="1284" width="6.25" style="22" customWidth="1"/>
    <col min="1285" max="1285" width="4" style="22" customWidth="1"/>
    <col min="1286" max="1286" width="22.875" style="22" customWidth="1"/>
    <col min="1287" max="1287" width="3.875" style="22" customWidth="1"/>
    <col min="1288" max="1288" width="0" style="22" hidden="1" customWidth="1"/>
    <col min="1289" max="1289" width="14" style="22" customWidth="1"/>
    <col min="1290" max="1290" width="14.875" style="22" customWidth="1"/>
    <col min="1291" max="1291" width="15.875" style="22" customWidth="1"/>
    <col min="1292" max="1292" width="10.125" style="22" customWidth="1"/>
    <col min="1293" max="1293" width="0.125" style="22" customWidth="1"/>
    <col min="1294" max="1294" width="1" style="22" customWidth="1"/>
    <col min="1295" max="1295" width="7" style="22" customWidth="1"/>
    <col min="1296" max="1296" width="0.875" style="22" customWidth="1"/>
    <col min="1297" max="1297" width="6.625" style="22" customWidth="1"/>
    <col min="1298" max="1298" width="0" style="22" hidden="1" customWidth="1"/>
    <col min="1299" max="1299" width="1.125" style="22" customWidth="1"/>
    <col min="1300" max="1536" width="8.875" style="22"/>
    <col min="1537" max="1537" width="1.25" style="22" customWidth="1"/>
    <col min="1538" max="1538" width="11.5" style="22" customWidth="1"/>
    <col min="1539" max="1539" width="14.25" style="22" customWidth="1"/>
    <col min="1540" max="1540" width="6.25" style="22" customWidth="1"/>
    <col min="1541" max="1541" width="4" style="22" customWidth="1"/>
    <col min="1542" max="1542" width="22.875" style="22" customWidth="1"/>
    <col min="1543" max="1543" width="3.875" style="22" customWidth="1"/>
    <col min="1544" max="1544" width="0" style="22" hidden="1" customWidth="1"/>
    <col min="1545" max="1545" width="14" style="22" customWidth="1"/>
    <col min="1546" max="1546" width="14.875" style="22" customWidth="1"/>
    <col min="1547" max="1547" width="15.875" style="22" customWidth="1"/>
    <col min="1548" max="1548" width="10.125" style="22" customWidth="1"/>
    <col min="1549" max="1549" width="0.125" style="22" customWidth="1"/>
    <col min="1550" max="1550" width="1" style="22" customWidth="1"/>
    <col min="1551" max="1551" width="7" style="22" customWidth="1"/>
    <col min="1552" max="1552" width="0.875" style="22" customWidth="1"/>
    <col min="1553" max="1553" width="6.625" style="22" customWidth="1"/>
    <col min="1554" max="1554" width="0" style="22" hidden="1" customWidth="1"/>
    <col min="1555" max="1555" width="1.125" style="22" customWidth="1"/>
    <col min="1556" max="1792" width="8.875" style="22"/>
    <col min="1793" max="1793" width="1.25" style="22" customWidth="1"/>
    <col min="1794" max="1794" width="11.5" style="22" customWidth="1"/>
    <col min="1795" max="1795" width="14.25" style="22" customWidth="1"/>
    <col min="1796" max="1796" width="6.25" style="22" customWidth="1"/>
    <col min="1797" max="1797" width="4" style="22" customWidth="1"/>
    <col min="1798" max="1798" width="22.875" style="22" customWidth="1"/>
    <col min="1799" max="1799" width="3.875" style="22" customWidth="1"/>
    <col min="1800" max="1800" width="0" style="22" hidden="1" customWidth="1"/>
    <col min="1801" max="1801" width="14" style="22" customWidth="1"/>
    <col min="1802" max="1802" width="14.875" style="22" customWidth="1"/>
    <col min="1803" max="1803" width="15.875" style="22" customWidth="1"/>
    <col min="1804" max="1804" width="10.125" style="22" customWidth="1"/>
    <col min="1805" max="1805" width="0.125" style="22" customWidth="1"/>
    <col min="1806" max="1806" width="1" style="22" customWidth="1"/>
    <col min="1807" max="1807" width="7" style="22" customWidth="1"/>
    <col min="1808" max="1808" width="0.875" style="22" customWidth="1"/>
    <col min="1809" max="1809" width="6.625" style="22" customWidth="1"/>
    <col min="1810" max="1810" width="0" style="22" hidden="1" customWidth="1"/>
    <col min="1811" max="1811" width="1.125" style="22" customWidth="1"/>
    <col min="1812" max="2048" width="8.875" style="22"/>
    <col min="2049" max="2049" width="1.25" style="22" customWidth="1"/>
    <col min="2050" max="2050" width="11.5" style="22" customWidth="1"/>
    <col min="2051" max="2051" width="14.25" style="22" customWidth="1"/>
    <col min="2052" max="2052" width="6.25" style="22" customWidth="1"/>
    <col min="2053" max="2053" width="4" style="22" customWidth="1"/>
    <col min="2054" max="2054" width="22.875" style="22" customWidth="1"/>
    <col min="2055" max="2055" width="3.875" style="22" customWidth="1"/>
    <col min="2056" max="2056" width="0" style="22" hidden="1" customWidth="1"/>
    <col min="2057" max="2057" width="14" style="22" customWidth="1"/>
    <col min="2058" max="2058" width="14.875" style="22" customWidth="1"/>
    <col min="2059" max="2059" width="15.875" style="22" customWidth="1"/>
    <col min="2060" max="2060" width="10.125" style="22" customWidth="1"/>
    <col min="2061" max="2061" width="0.125" style="22" customWidth="1"/>
    <col min="2062" max="2062" width="1" style="22" customWidth="1"/>
    <col min="2063" max="2063" width="7" style="22" customWidth="1"/>
    <col min="2064" max="2064" width="0.875" style="22" customWidth="1"/>
    <col min="2065" max="2065" width="6.625" style="22" customWidth="1"/>
    <col min="2066" max="2066" width="0" style="22" hidden="1" customWidth="1"/>
    <col min="2067" max="2067" width="1.125" style="22" customWidth="1"/>
    <col min="2068" max="2304" width="8.875" style="22"/>
    <col min="2305" max="2305" width="1.25" style="22" customWidth="1"/>
    <col min="2306" max="2306" width="11.5" style="22" customWidth="1"/>
    <col min="2307" max="2307" width="14.25" style="22" customWidth="1"/>
    <col min="2308" max="2308" width="6.25" style="22" customWidth="1"/>
    <col min="2309" max="2309" width="4" style="22" customWidth="1"/>
    <col min="2310" max="2310" width="22.875" style="22" customWidth="1"/>
    <col min="2311" max="2311" width="3.875" style="22" customWidth="1"/>
    <col min="2312" max="2312" width="0" style="22" hidden="1" customWidth="1"/>
    <col min="2313" max="2313" width="14" style="22" customWidth="1"/>
    <col min="2314" max="2314" width="14.875" style="22" customWidth="1"/>
    <col min="2315" max="2315" width="15.875" style="22" customWidth="1"/>
    <col min="2316" max="2316" width="10.125" style="22" customWidth="1"/>
    <col min="2317" max="2317" width="0.125" style="22" customWidth="1"/>
    <col min="2318" max="2318" width="1" style="22" customWidth="1"/>
    <col min="2319" max="2319" width="7" style="22" customWidth="1"/>
    <col min="2320" max="2320" width="0.875" style="22" customWidth="1"/>
    <col min="2321" max="2321" width="6.625" style="22" customWidth="1"/>
    <col min="2322" max="2322" width="0" style="22" hidden="1" customWidth="1"/>
    <col min="2323" max="2323" width="1.125" style="22" customWidth="1"/>
    <col min="2324" max="2560" width="8.875" style="22"/>
    <col min="2561" max="2561" width="1.25" style="22" customWidth="1"/>
    <col min="2562" max="2562" width="11.5" style="22" customWidth="1"/>
    <col min="2563" max="2563" width="14.25" style="22" customWidth="1"/>
    <col min="2564" max="2564" width="6.25" style="22" customWidth="1"/>
    <col min="2565" max="2565" width="4" style="22" customWidth="1"/>
    <col min="2566" max="2566" width="22.875" style="22" customWidth="1"/>
    <col min="2567" max="2567" width="3.875" style="22" customWidth="1"/>
    <col min="2568" max="2568" width="0" style="22" hidden="1" customWidth="1"/>
    <col min="2569" max="2569" width="14" style="22" customWidth="1"/>
    <col min="2570" max="2570" width="14.875" style="22" customWidth="1"/>
    <col min="2571" max="2571" width="15.875" style="22" customWidth="1"/>
    <col min="2572" max="2572" width="10.125" style="22" customWidth="1"/>
    <col min="2573" max="2573" width="0.125" style="22" customWidth="1"/>
    <col min="2574" max="2574" width="1" style="22" customWidth="1"/>
    <col min="2575" max="2575" width="7" style="22" customWidth="1"/>
    <col min="2576" max="2576" width="0.875" style="22" customWidth="1"/>
    <col min="2577" max="2577" width="6.625" style="22" customWidth="1"/>
    <col min="2578" max="2578" width="0" style="22" hidden="1" customWidth="1"/>
    <col min="2579" max="2579" width="1.125" style="22" customWidth="1"/>
    <col min="2580" max="2816" width="8.875" style="22"/>
    <col min="2817" max="2817" width="1.25" style="22" customWidth="1"/>
    <col min="2818" max="2818" width="11.5" style="22" customWidth="1"/>
    <col min="2819" max="2819" width="14.25" style="22" customWidth="1"/>
    <col min="2820" max="2820" width="6.25" style="22" customWidth="1"/>
    <col min="2821" max="2821" width="4" style="22" customWidth="1"/>
    <col min="2822" max="2822" width="22.875" style="22" customWidth="1"/>
    <col min="2823" max="2823" width="3.875" style="22" customWidth="1"/>
    <col min="2824" max="2824" width="0" style="22" hidden="1" customWidth="1"/>
    <col min="2825" max="2825" width="14" style="22" customWidth="1"/>
    <col min="2826" max="2826" width="14.875" style="22" customWidth="1"/>
    <col min="2827" max="2827" width="15.875" style="22" customWidth="1"/>
    <col min="2828" max="2828" width="10.125" style="22" customWidth="1"/>
    <col min="2829" max="2829" width="0.125" style="22" customWidth="1"/>
    <col min="2830" max="2830" width="1" style="22" customWidth="1"/>
    <col min="2831" max="2831" width="7" style="22" customWidth="1"/>
    <col min="2832" max="2832" width="0.875" style="22" customWidth="1"/>
    <col min="2833" max="2833" width="6.625" style="22" customWidth="1"/>
    <col min="2834" max="2834" width="0" style="22" hidden="1" customWidth="1"/>
    <col min="2835" max="2835" width="1.125" style="22" customWidth="1"/>
    <col min="2836" max="3072" width="8.875" style="22"/>
    <col min="3073" max="3073" width="1.25" style="22" customWidth="1"/>
    <col min="3074" max="3074" width="11.5" style="22" customWidth="1"/>
    <col min="3075" max="3075" width="14.25" style="22" customWidth="1"/>
    <col min="3076" max="3076" width="6.25" style="22" customWidth="1"/>
    <col min="3077" max="3077" width="4" style="22" customWidth="1"/>
    <col min="3078" max="3078" width="22.875" style="22" customWidth="1"/>
    <col min="3079" max="3079" width="3.875" style="22" customWidth="1"/>
    <col min="3080" max="3080" width="0" style="22" hidden="1" customWidth="1"/>
    <col min="3081" max="3081" width="14" style="22" customWidth="1"/>
    <col min="3082" max="3082" width="14.875" style="22" customWidth="1"/>
    <col min="3083" max="3083" width="15.875" style="22" customWidth="1"/>
    <col min="3084" max="3084" width="10.125" style="22" customWidth="1"/>
    <col min="3085" max="3085" width="0.125" style="22" customWidth="1"/>
    <col min="3086" max="3086" width="1" style="22" customWidth="1"/>
    <col min="3087" max="3087" width="7" style="22" customWidth="1"/>
    <col min="3088" max="3088" width="0.875" style="22" customWidth="1"/>
    <col min="3089" max="3089" width="6.625" style="22" customWidth="1"/>
    <col min="3090" max="3090" width="0" style="22" hidden="1" customWidth="1"/>
    <col min="3091" max="3091" width="1.125" style="22" customWidth="1"/>
    <col min="3092" max="3328" width="8.875" style="22"/>
    <col min="3329" max="3329" width="1.25" style="22" customWidth="1"/>
    <col min="3330" max="3330" width="11.5" style="22" customWidth="1"/>
    <col min="3331" max="3331" width="14.25" style="22" customWidth="1"/>
    <col min="3332" max="3332" width="6.25" style="22" customWidth="1"/>
    <col min="3333" max="3333" width="4" style="22" customWidth="1"/>
    <col min="3334" max="3334" width="22.875" style="22" customWidth="1"/>
    <col min="3335" max="3335" width="3.875" style="22" customWidth="1"/>
    <col min="3336" max="3336" width="0" style="22" hidden="1" customWidth="1"/>
    <col min="3337" max="3337" width="14" style="22" customWidth="1"/>
    <col min="3338" max="3338" width="14.875" style="22" customWidth="1"/>
    <col min="3339" max="3339" width="15.875" style="22" customWidth="1"/>
    <col min="3340" max="3340" width="10.125" style="22" customWidth="1"/>
    <col min="3341" max="3341" width="0.125" style="22" customWidth="1"/>
    <col min="3342" max="3342" width="1" style="22" customWidth="1"/>
    <col min="3343" max="3343" width="7" style="22" customWidth="1"/>
    <col min="3344" max="3344" width="0.875" style="22" customWidth="1"/>
    <col min="3345" max="3345" width="6.625" style="22" customWidth="1"/>
    <col min="3346" max="3346" width="0" style="22" hidden="1" customWidth="1"/>
    <col min="3347" max="3347" width="1.125" style="22" customWidth="1"/>
    <col min="3348" max="3584" width="8.875" style="22"/>
    <col min="3585" max="3585" width="1.25" style="22" customWidth="1"/>
    <col min="3586" max="3586" width="11.5" style="22" customWidth="1"/>
    <col min="3587" max="3587" width="14.25" style="22" customWidth="1"/>
    <col min="3588" max="3588" width="6.25" style="22" customWidth="1"/>
    <col min="3589" max="3589" width="4" style="22" customWidth="1"/>
    <col min="3590" max="3590" width="22.875" style="22" customWidth="1"/>
    <col min="3591" max="3591" width="3.875" style="22" customWidth="1"/>
    <col min="3592" max="3592" width="0" style="22" hidden="1" customWidth="1"/>
    <col min="3593" max="3593" width="14" style="22" customWidth="1"/>
    <col min="3594" max="3594" width="14.875" style="22" customWidth="1"/>
    <col min="3595" max="3595" width="15.875" style="22" customWidth="1"/>
    <col min="3596" max="3596" width="10.125" style="22" customWidth="1"/>
    <col min="3597" max="3597" width="0.125" style="22" customWidth="1"/>
    <col min="3598" max="3598" width="1" style="22" customWidth="1"/>
    <col min="3599" max="3599" width="7" style="22" customWidth="1"/>
    <col min="3600" max="3600" width="0.875" style="22" customWidth="1"/>
    <col min="3601" max="3601" width="6.625" style="22" customWidth="1"/>
    <col min="3602" max="3602" width="0" style="22" hidden="1" customWidth="1"/>
    <col min="3603" max="3603" width="1.125" style="22" customWidth="1"/>
    <col min="3604" max="3840" width="8.875" style="22"/>
    <col min="3841" max="3841" width="1.25" style="22" customWidth="1"/>
    <col min="3842" max="3842" width="11.5" style="22" customWidth="1"/>
    <col min="3843" max="3843" width="14.25" style="22" customWidth="1"/>
    <col min="3844" max="3844" width="6.25" style="22" customWidth="1"/>
    <col min="3845" max="3845" width="4" style="22" customWidth="1"/>
    <col min="3846" max="3846" width="22.875" style="22" customWidth="1"/>
    <col min="3847" max="3847" width="3.875" style="22" customWidth="1"/>
    <col min="3848" max="3848" width="0" style="22" hidden="1" customWidth="1"/>
    <col min="3849" max="3849" width="14" style="22" customWidth="1"/>
    <col min="3850" max="3850" width="14.875" style="22" customWidth="1"/>
    <col min="3851" max="3851" width="15.875" style="22" customWidth="1"/>
    <col min="3852" max="3852" width="10.125" style="22" customWidth="1"/>
    <col min="3853" max="3853" width="0.125" style="22" customWidth="1"/>
    <col min="3854" max="3854" width="1" style="22" customWidth="1"/>
    <col min="3855" max="3855" width="7" style="22" customWidth="1"/>
    <col min="3856" max="3856" width="0.875" style="22" customWidth="1"/>
    <col min="3857" max="3857" width="6.625" style="22" customWidth="1"/>
    <col min="3858" max="3858" width="0" style="22" hidden="1" customWidth="1"/>
    <col min="3859" max="3859" width="1.125" style="22" customWidth="1"/>
    <col min="3860" max="4096" width="8.875" style="22"/>
    <col min="4097" max="4097" width="1.25" style="22" customWidth="1"/>
    <col min="4098" max="4098" width="11.5" style="22" customWidth="1"/>
    <col min="4099" max="4099" width="14.25" style="22" customWidth="1"/>
    <col min="4100" max="4100" width="6.25" style="22" customWidth="1"/>
    <col min="4101" max="4101" width="4" style="22" customWidth="1"/>
    <col min="4102" max="4102" width="22.875" style="22" customWidth="1"/>
    <col min="4103" max="4103" width="3.875" style="22" customWidth="1"/>
    <col min="4104" max="4104" width="0" style="22" hidden="1" customWidth="1"/>
    <col min="4105" max="4105" width="14" style="22" customWidth="1"/>
    <col min="4106" max="4106" width="14.875" style="22" customWidth="1"/>
    <col min="4107" max="4107" width="15.875" style="22" customWidth="1"/>
    <col min="4108" max="4108" width="10.125" style="22" customWidth="1"/>
    <col min="4109" max="4109" width="0.125" style="22" customWidth="1"/>
    <col min="4110" max="4110" width="1" style="22" customWidth="1"/>
    <col min="4111" max="4111" width="7" style="22" customWidth="1"/>
    <col min="4112" max="4112" width="0.875" style="22" customWidth="1"/>
    <col min="4113" max="4113" width="6.625" style="22" customWidth="1"/>
    <col min="4114" max="4114" width="0" style="22" hidden="1" customWidth="1"/>
    <col min="4115" max="4115" width="1.125" style="22" customWidth="1"/>
    <col min="4116" max="4352" width="8.875" style="22"/>
    <col min="4353" max="4353" width="1.25" style="22" customWidth="1"/>
    <col min="4354" max="4354" width="11.5" style="22" customWidth="1"/>
    <col min="4355" max="4355" width="14.25" style="22" customWidth="1"/>
    <col min="4356" max="4356" width="6.25" style="22" customWidth="1"/>
    <col min="4357" max="4357" width="4" style="22" customWidth="1"/>
    <col min="4358" max="4358" width="22.875" style="22" customWidth="1"/>
    <col min="4359" max="4359" width="3.875" style="22" customWidth="1"/>
    <col min="4360" max="4360" width="0" style="22" hidden="1" customWidth="1"/>
    <col min="4361" max="4361" width="14" style="22" customWidth="1"/>
    <col min="4362" max="4362" width="14.875" style="22" customWidth="1"/>
    <col min="4363" max="4363" width="15.875" style="22" customWidth="1"/>
    <col min="4364" max="4364" width="10.125" style="22" customWidth="1"/>
    <col min="4365" max="4365" width="0.125" style="22" customWidth="1"/>
    <col min="4366" max="4366" width="1" style="22" customWidth="1"/>
    <col min="4367" max="4367" width="7" style="22" customWidth="1"/>
    <col min="4368" max="4368" width="0.875" style="22" customWidth="1"/>
    <col min="4369" max="4369" width="6.625" style="22" customWidth="1"/>
    <col min="4370" max="4370" width="0" style="22" hidden="1" customWidth="1"/>
    <col min="4371" max="4371" width="1.125" style="22" customWidth="1"/>
    <col min="4372" max="4608" width="8.875" style="22"/>
    <col min="4609" max="4609" width="1.25" style="22" customWidth="1"/>
    <col min="4610" max="4610" width="11.5" style="22" customWidth="1"/>
    <col min="4611" max="4611" width="14.25" style="22" customWidth="1"/>
    <col min="4612" max="4612" width="6.25" style="22" customWidth="1"/>
    <col min="4613" max="4613" width="4" style="22" customWidth="1"/>
    <col min="4614" max="4614" width="22.875" style="22" customWidth="1"/>
    <col min="4615" max="4615" width="3.875" style="22" customWidth="1"/>
    <col min="4616" max="4616" width="0" style="22" hidden="1" customWidth="1"/>
    <col min="4617" max="4617" width="14" style="22" customWidth="1"/>
    <col min="4618" max="4618" width="14.875" style="22" customWidth="1"/>
    <col min="4619" max="4619" width="15.875" style="22" customWidth="1"/>
    <col min="4620" max="4620" width="10.125" style="22" customWidth="1"/>
    <col min="4621" max="4621" width="0.125" style="22" customWidth="1"/>
    <col min="4622" max="4622" width="1" style="22" customWidth="1"/>
    <col min="4623" max="4623" width="7" style="22" customWidth="1"/>
    <col min="4624" max="4624" width="0.875" style="22" customWidth="1"/>
    <col min="4625" max="4625" width="6.625" style="22" customWidth="1"/>
    <col min="4626" max="4626" width="0" style="22" hidden="1" customWidth="1"/>
    <col min="4627" max="4627" width="1.125" style="22" customWidth="1"/>
    <col min="4628" max="4864" width="8.875" style="22"/>
    <col min="4865" max="4865" width="1.25" style="22" customWidth="1"/>
    <col min="4866" max="4866" width="11.5" style="22" customWidth="1"/>
    <col min="4867" max="4867" width="14.25" style="22" customWidth="1"/>
    <col min="4868" max="4868" width="6.25" style="22" customWidth="1"/>
    <col min="4869" max="4869" width="4" style="22" customWidth="1"/>
    <col min="4870" max="4870" width="22.875" style="22" customWidth="1"/>
    <col min="4871" max="4871" width="3.875" style="22" customWidth="1"/>
    <col min="4872" max="4872" width="0" style="22" hidden="1" customWidth="1"/>
    <col min="4873" max="4873" width="14" style="22" customWidth="1"/>
    <col min="4874" max="4874" width="14.875" style="22" customWidth="1"/>
    <col min="4875" max="4875" width="15.875" style="22" customWidth="1"/>
    <col min="4876" max="4876" width="10.125" style="22" customWidth="1"/>
    <col min="4877" max="4877" width="0.125" style="22" customWidth="1"/>
    <col min="4878" max="4878" width="1" style="22" customWidth="1"/>
    <col min="4879" max="4879" width="7" style="22" customWidth="1"/>
    <col min="4880" max="4880" width="0.875" style="22" customWidth="1"/>
    <col min="4881" max="4881" width="6.625" style="22" customWidth="1"/>
    <col min="4882" max="4882" width="0" style="22" hidden="1" customWidth="1"/>
    <col min="4883" max="4883" width="1.125" style="22" customWidth="1"/>
    <col min="4884" max="5120" width="8.875" style="22"/>
    <col min="5121" max="5121" width="1.25" style="22" customWidth="1"/>
    <col min="5122" max="5122" width="11.5" style="22" customWidth="1"/>
    <col min="5123" max="5123" width="14.25" style="22" customWidth="1"/>
    <col min="5124" max="5124" width="6.25" style="22" customWidth="1"/>
    <col min="5125" max="5125" width="4" style="22" customWidth="1"/>
    <col min="5126" max="5126" width="22.875" style="22" customWidth="1"/>
    <col min="5127" max="5127" width="3.875" style="22" customWidth="1"/>
    <col min="5128" max="5128" width="0" style="22" hidden="1" customWidth="1"/>
    <col min="5129" max="5129" width="14" style="22" customWidth="1"/>
    <col min="5130" max="5130" width="14.875" style="22" customWidth="1"/>
    <col min="5131" max="5131" width="15.875" style="22" customWidth="1"/>
    <col min="5132" max="5132" width="10.125" style="22" customWidth="1"/>
    <col min="5133" max="5133" width="0.125" style="22" customWidth="1"/>
    <col min="5134" max="5134" width="1" style="22" customWidth="1"/>
    <col min="5135" max="5135" width="7" style="22" customWidth="1"/>
    <col min="5136" max="5136" width="0.875" style="22" customWidth="1"/>
    <col min="5137" max="5137" width="6.625" style="22" customWidth="1"/>
    <col min="5138" max="5138" width="0" style="22" hidden="1" customWidth="1"/>
    <col min="5139" max="5139" width="1.125" style="22" customWidth="1"/>
    <col min="5140" max="5376" width="8.875" style="22"/>
    <col min="5377" max="5377" width="1.25" style="22" customWidth="1"/>
    <col min="5378" max="5378" width="11.5" style="22" customWidth="1"/>
    <col min="5379" max="5379" width="14.25" style="22" customWidth="1"/>
    <col min="5380" max="5380" width="6.25" style="22" customWidth="1"/>
    <col min="5381" max="5381" width="4" style="22" customWidth="1"/>
    <col min="5382" max="5382" width="22.875" style="22" customWidth="1"/>
    <col min="5383" max="5383" width="3.875" style="22" customWidth="1"/>
    <col min="5384" max="5384" width="0" style="22" hidden="1" customWidth="1"/>
    <col min="5385" max="5385" width="14" style="22" customWidth="1"/>
    <col min="5386" max="5386" width="14.875" style="22" customWidth="1"/>
    <col min="5387" max="5387" width="15.875" style="22" customWidth="1"/>
    <col min="5388" max="5388" width="10.125" style="22" customWidth="1"/>
    <col min="5389" max="5389" width="0.125" style="22" customWidth="1"/>
    <col min="5390" max="5390" width="1" style="22" customWidth="1"/>
    <col min="5391" max="5391" width="7" style="22" customWidth="1"/>
    <col min="5392" max="5392" width="0.875" style="22" customWidth="1"/>
    <col min="5393" max="5393" width="6.625" style="22" customWidth="1"/>
    <col min="5394" max="5394" width="0" style="22" hidden="1" customWidth="1"/>
    <col min="5395" max="5395" width="1.125" style="22" customWidth="1"/>
    <col min="5396" max="5632" width="8.875" style="22"/>
    <col min="5633" max="5633" width="1.25" style="22" customWidth="1"/>
    <col min="5634" max="5634" width="11.5" style="22" customWidth="1"/>
    <col min="5635" max="5635" width="14.25" style="22" customWidth="1"/>
    <col min="5636" max="5636" width="6.25" style="22" customWidth="1"/>
    <col min="5637" max="5637" width="4" style="22" customWidth="1"/>
    <col min="5638" max="5638" width="22.875" style="22" customWidth="1"/>
    <col min="5639" max="5639" width="3.875" style="22" customWidth="1"/>
    <col min="5640" max="5640" width="0" style="22" hidden="1" customWidth="1"/>
    <col min="5641" max="5641" width="14" style="22" customWidth="1"/>
    <col min="5642" max="5642" width="14.875" style="22" customWidth="1"/>
    <col min="5643" max="5643" width="15.875" style="22" customWidth="1"/>
    <col min="5644" max="5644" width="10.125" style="22" customWidth="1"/>
    <col min="5645" max="5645" width="0.125" style="22" customWidth="1"/>
    <col min="5646" max="5646" width="1" style="22" customWidth="1"/>
    <col min="5647" max="5647" width="7" style="22" customWidth="1"/>
    <col min="5648" max="5648" width="0.875" style="22" customWidth="1"/>
    <col min="5649" max="5649" width="6.625" style="22" customWidth="1"/>
    <col min="5650" max="5650" width="0" style="22" hidden="1" customWidth="1"/>
    <col min="5651" max="5651" width="1.125" style="22" customWidth="1"/>
    <col min="5652" max="5888" width="8.875" style="22"/>
    <col min="5889" max="5889" width="1.25" style="22" customWidth="1"/>
    <col min="5890" max="5890" width="11.5" style="22" customWidth="1"/>
    <col min="5891" max="5891" width="14.25" style="22" customWidth="1"/>
    <col min="5892" max="5892" width="6.25" style="22" customWidth="1"/>
    <col min="5893" max="5893" width="4" style="22" customWidth="1"/>
    <col min="5894" max="5894" width="22.875" style="22" customWidth="1"/>
    <col min="5895" max="5895" width="3.875" style="22" customWidth="1"/>
    <col min="5896" max="5896" width="0" style="22" hidden="1" customWidth="1"/>
    <col min="5897" max="5897" width="14" style="22" customWidth="1"/>
    <col min="5898" max="5898" width="14.875" style="22" customWidth="1"/>
    <col min="5899" max="5899" width="15.875" style="22" customWidth="1"/>
    <col min="5900" max="5900" width="10.125" style="22" customWidth="1"/>
    <col min="5901" max="5901" width="0.125" style="22" customWidth="1"/>
    <col min="5902" max="5902" width="1" style="22" customWidth="1"/>
    <col min="5903" max="5903" width="7" style="22" customWidth="1"/>
    <col min="5904" max="5904" width="0.875" style="22" customWidth="1"/>
    <col min="5905" max="5905" width="6.625" style="22" customWidth="1"/>
    <col min="5906" max="5906" width="0" style="22" hidden="1" customWidth="1"/>
    <col min="5907" max="5907" width="1.125" style="22" customWidth="1"/>
    <col min="5908" max="6144" width="8.875" style="22"/>
    <col min="6145" max="6145" width="1.25" style="22" customWidth="1"/>
    <col min="6146" max="6146" width="11.5" style="22" customWidth="1"/>
    <col min="6147" max="6147" width="14.25" style="22" customWidth="1"/>
    <col min="6148" max="6148" width="6.25" style="22" customWidth="1"/>
    <col min="6149" max="6149" width="4" style="22" customWidth="1"/>
    <col min="6150" max="6150" width="22.875" style="22" customWidth="1"/>
    <col min="6151" max="6151" width="3.875" style="22" customWidth="1"/>
    <col min="6152" max="6152" width="0" style="22" hidden="1" customWidth="1"/>
    <col min="6153" max="6153" width="14" style="22" customWidth="1"/>
    <col min="6154" max="6154" width="14.875" style="22" customWidth="1"/>
    <col min="6155" max="6155" width="15.875" style="22" customWidth="1"/>
    <col min="6156" max="6156" width="10.125" style="22" customWidth="1"/>
    <col min="6157" max="6157" width="0.125" style="22" customWidth="1"/>
    <col min="6158" max="6158" width="1" style="22" customWidth="1"/>
    <col min="6159" max="6159" width="7" style="22" customWidth="1"/>
    <col min="6160" max="6160" width="0.875" style="22" customWidth="1"/>
    <col min="6161" max="6161" width="6.625" style="22" customWidth="1"/>
    <col min="6162" max="6162" width="0" style="22" hidden="1" customWidth="1"/>
    <col min="6163" max="6163" width="1.125" style="22" customWidth="1"/>
    <col min="6164" max="6400" width="8.875" style="22"/>
    <col min="6401" max="6401" width="1.25" style="22" customWidth="1"/>
    <col min="6402" max="6402" width="11.5" style="22" customWidth="1"/>
    <col min="6403" max="6403" width="14.25" style="22" customWidth="1"/>
    <col min="6404" max="6404" width="6.25" style="22" customWidth="1"/>
    <col min="6405" max="6405" width="4" style="22" customWidth="1"/>
    <col min="6406" max="6406" width="22.875" style="22" customWidth="1"/>
    <col min="6407" max="6407" width="3.875" style="22" customWidth="1"/>
    <col min="6408" max="6408" width="0" style="22" hidden="1" customWidth="1"/>
    <col min="6409" max="6409" width="14" style="22" customWidth="1"/>
    <col min="6410" max="6410" width="14.875" style="22" customWidth="1"/>
    <col min="6411" max="6411" width="15.875" style="22" customWidth="1"/>
    <col min="6412" max="6412" width="10.125" style="22" customWidth="1"/>
    <col min="6413" max="6413" width="0.125" style="22" customWidth="1"/>
    <col min="6414" max="6414" width="1" style="22" customWidth="1"/>
    <col min="6415" max="6415" width="7" style="22" customWidth="1"/>
    <col min="6416" max="6416" width="0.875" style="22" customWidth="1"/>
    <col min="6417" max="6417" width="6.625" style="22" customWidth="1"/>
    <col min="6418" max="6418" width="0" style="22" hidden="1" customWidth="1"/>
    <col min="6419" max="6419" width="1.125" style="22" customWidth="1"/>
    <col min="6420" max="6656" width="8.875" style="22"/>
    <col min="6657" max="6657" width="1.25" style="22" customWidth="1"/>
    <col min="6658" max="6658" width="11.5" style="22" customWidth="1"/>
    <col min="6659" max="6659" width="14.25" style="22" customWidth="1"/>
    <col min="6660" max="6660" width="6.25" style="22" customWidth="1"/>
    <col min="6661" max="6661" width="4" style="22" customWidth="1"/>
    <col min="6662" max="6662" width="22.875" style="22" customWidth="1"/>
    <col min="6663" max="6663" width="3.875" style="22" customWidth="1"/>
    <col min="6664" max="6664" width="0" style="22" hidden="1" customWidth="1"/>
    <col min="6665" max="6665" width="14" style="22" customWidth="1"/>
    <col min="6666" max="6666" width="14.875" style="22" customWidth="1"/>
    <col min="6667" max="6667" width="15.875" style="22" customWidth="1"/>
    <col min="6668" max="6668" width="10.125" style="22" customWidth="1"/>
    <col min="6669" max="6669" width="0.125" style="22" customWidth="1"/>
    <col min="6670" max="6670" width="1" style="22" customWidth="1"/>
    <col min="6671" max="6671" width="7" style="22" customWidth="1"/>
    <col min="6672" max="6672" width="0.875" style="22" customWidth="1"/>
    <col min="6673" max="6673" width="6.625" style="22" customWidth="1"/>
    <col min="6674" max="6674" width="0" style="22" hidden="1" customWidth="1"/>
    <col min="6675" max="6675" width="1.125" style="22" customWidth="1"/>
    <col min="6676" max="6912" width="8.875" style="22"/>
    <col min="6913" max="6913" width="1.25" style="22" customWidth="1"/>
    <col min="6914" max="6914" width="11.5" style="22" customWidth="1"/>
    <col min="6915" max="6915" width="14.25" style="22" customWidth="1"/>
    <col min="6916" max="6916" width="6.25" style="22" customWidth="1"/>
    <col min="6917" max="6917" width="4" style="22" customWidth="1"/>
    <col min="6918" max="6918" width="22.875" style="22" customWidth="1"/>
    <col min="6919" max="6919" width="3.875" style="22" customWidth="1"/>
    <col min="6920" max="6920" width="0" style="22" hidden="1" customWidth="1"/>
    <col min="6921" max="6921" width="14" style="22" customWidth="1"/>
    <col min="6922" max="6922" width="14.875" style="22" customWidth="1"/>
    <col min="6923" max="6923" width="15.875" style="22" customWidth="1"/>
    <col min="6924" max="6924" width="10.125" style="22" customWidth="1"/>
    <col min="6925" max="6925" width="0.125" style="22" customWidth="1"/>
    <col min="6926" max="6926" width="1" style="22" customWidth="1"/>
    <col min="6927" max="6927" width="7" style="22" customWidth="1"/>
    <col min="6928" max="6928" width="0.875" style="22" customWidth="1"/>
    <col min="6929" max="6929" width="6.625" style="22" customWidth="1"/>
    <col min="6930" max="6930" width="0" style="22" hidden="1" customWidth="1"/>
    <col min="6931" max="6931" width="1.125" style="22" customWidth="1"/>
    <col min="6932" max="7168" width="8.875" style="22"/>
    <col min="7169" max="7169" width="1.25" style="22" customWidth="1"/>
    <col min="7170" max="7170" width="11.5" style="22" customWidth="1"/>
    <col min="7171" max="7171" width="14.25" style="22" customWidth="1"/>
    <col min="7172" max="7172" width="6.25" style="22" customWidth="1"/>
    <col min="7173" max="7173" width="4" style="22" customWidth="1"/>
    <col min="7174" max="7174" width="22.875" style="22" customWidth="1"/>
    <col min="7175" max="7175" width="3.875" style="22" customWidth="1"/>
    <col min="7176" max="7176" width="0" style="22" hidden="1" customWidth="1"/>
    <col min="7177" max="7177" width="14" style="22" customWidth="1"/>
    <col min="7178" max="7178" width="14.875" style="22" customWidth="1"/>
    <col min="7179" max="7179" width="15.875" style="22" customWidth="1"/>
    <col min="7180" max="7180" width="10.125" style="22" customWidth="1"/>
    <col min="7181" max="7181" width="0.125" style="22" customWidth="1"/>
    <col min="7182" max="7182" width="1" style="22" customWidth="1"/>
    <col min="7183" max="7183" width="7" style="22" customWidth="1"/>
    <col min="7184" max="7184" width="0.875" style="22" customWidth="1"/>
    <col min="7185" max="7185" width="6.625" style="22" customWidth="1"/>
    <col min="7186" max="7186" width="0" style="22" hidden="1" customWidth="1"/>
    <col min="7187" max="7187" width="1.125" style="22" customWidth="1"/>
    <col min="7188" max="7424" width="8.875" style="22"/>
    <col min="7425" max="7425" width="1.25" style="22" customWidth="1"/>
    <col min="7426" max="7426" width="11.5" style="22" customWidth="1"/>
    <col min="7427" max="7427" width="14.25" style="22" customWidth="1"/>
    <col min="7428" max="7428" width="6.25" style="22" customWidth="1"/>
    <col min="7429" max="7429" width="4" style="22" customWidth="1"/>
    <col min="7430" max="7430" width="22.875" style="22" customWidth="1"/>
    <col min="7431" max="7431" width="3.875" style="22" customWidth="1"/>
    <col min="7432" max="7432" width="0" style="22" hidden="1" customWidth="1"/>
    <col min="7433" max="7433" width="14" style="22" customWidth="1"/>
    <col min="7434" max="7434" width="14.875" style="22" customWidth="1"/>
    <col min="7435" max="7435" width="15.875" style="22" customWidth="1"/>
    <col min="7436" max="7436" width="10.125" style="22" customWidth="1"/>
    <col min="7437" max="7437" width="0.125" style="22" customWidth="1"/>
    <col min="7438" max="7438" width="1" style="22" customWidth="1"/>
    <col min="7439" max="7439" width="7" style="22" customWidth="1"/>
    <col min="7440" max="7440" width="0.875" style="22" customWidth="1"/>
    <col min="7441" max="7441" width="6.625" style="22" customWidth="1"/>
    <col min="7442" max="7442" width="0" style="22" hidden="1" customWidth="1"/>
    <col min="7443" max="7443" width="1.125" style="22" customWidth="1"/>
    <col min="7444" max="7680" width="8.875" style="22"/>
    <col min="7681" max="7681" width="1.25" style="22" customWidth="1"/>
    <col min="7682" max="7682" width="11.5" style="22" customWidth="1"/>
    <col min="7683" max="7683" width="14.25" style="22" customWidth="1"/>
    <col min="7684" max="7684" width="6.25" style="22" customWidth="1"/>
    <col min="7685" max="7685" width="4" style="22" customWidth="1"/>
    <col min="7686" max="7686" width="22.875" style="22" customWidth="1"/>
    <col min="7687" max="7687" width="3.875" style="22" customWidth="1"/>
    <col min="7688" max="7688" width="0" style="22" hidden="1" customWidth="1"/>
    <col min="7689" max="7689" width="14" style="22" customWidth="1"/>
    <col min="7690" max="7690" width="14.875" style="22" customWidth="1"/>
    <col min="7691" max="7691" width="15.875" style="22" customWidth="1"/>
    <col min="7692" max="7692" width="10.125" style="22" customWidth="1"/>
    <col min="7693" max="7693" width="0.125" style="22" customWidth="1"/>
    <col min="7694" max="7694" width="1" style="22" customWidth="1"/>
    <col min="7695" max="7695" width="7" style="22" customWidth="1"/>
    <col min="7696" max="7696" width="0.875" style="22" customWidth="1"/>
    <col min="7697" max="7697" width="6.625" style="22" customWidth="1"/>
    <col min="7698" max="7698" width="0" style="22" hidden="1" customWidth="1"/>
    <col min="7699" max="7699" width="1.125" style="22" customWidth="1"/>
    <col min="7700" max="7936" width="8.875" style="22"/>
    <col min="7937" max="7937" width="1.25" style="22" customWidth="1"/>
    <col min="7938" max="7938" width="11.5" style="22" customWidth="1"/>
    <col min="7939" max="7939" width="14.25" style="22" customWidth="1"/>
    <col min="7940" max="7940" width="6.25" style="22" customWidth="1"/>
    <col min="7941" max="7941" width="4" style="22" customWidth="1"/>
    <col min="7942" max="7942" width="22.875" style="22" customWidth="1"/>
    <col min="7943" max="7943" width="3.875" style="22" customWidth="1"/>
    <col min="7944" max="7944" width="0" style="22" hidden="1" customWidth="1"/>
    <col min="7945" max="7945" width="14" style="22" customWidth="1"/>
    <col min="7946" max="7946" width="14.875" style="22" customWidth="1"/>
    <col min="7947" max="7947" width="15.875" style="22" customWidth="1"/>
    <col min="7948" max="7948" width="10.125" style="22" customWidth="1"/>
    <col min="7949" max="7949" width="0.125" style="22" customWidth="1"/>
    <col min="7950" max="7950" width="1" style="22" customWidth="1"/>
    <col min="7951" max="7951" width="7" style="22" customWidth="1"/>
    <col min="7952" max="7952" width="0.875" style="22" customWidth="1"/>
    <col min="7953" max="7953" width="6.625" style="22" customWidth="1"/>
    <col min="7954" max="7954" width="0" style="22" hidden="1" customWidth="1"/>
    <col min="7955" max="7955" width="1.125" style="22" customWidth="1"/>
    <col min="7956" max="8192" width="8.875" style="22"/>
    <col min="8193" max="8193" width="1.25" style="22" customWidth="1"/>
    <col min="8194" max="8194" width="11.5" style="22" customWidth="1"/>
    <col min="8195" max="8195" width="14.25" style="22" customWidth="1"/>
    <col min="8196" max="8196" width="6.25" style="22" customWidth="1"/>
    <col min="8197" max="8197" width="4" style="22" customWidth="1"/>
    <col min="8198" max="8198" width="22.875" style="22" customWidth="1"/>
    <col min="8199" max="8199" width="3.875" style="22" customWidth="1"/>
    <col min="8200" max="8200" width="0" style="22" hidden="1" customWidth="1"/>
    <col min="8201" max="8201" width="14" style="22" customWidth="1"/>
    <col min="8202" max="8202" width="14.875" style="22" customWidth="1"/>
    <col min="8203" max="8203" width="15.875" style="22" customWidth="1"/>
    <col min="8204" max="8204" width="10.125" style="22" customWidth="1"/>
    <col min="8205" max="8205" width="0.125" style="22" customWidth="1"/>
    <col min="8206" max="8206" width="1" style="22" customWidth="1"/>
    <col min="8207" max="8207" width="7" style="22" customWidth="1"/>
    <col min="8208" max="8208" width="0.875" style="22" customWidth="1"/>
    <col min="8209" max="8209" width="6.625" style="22" customWidth="1"/>
    <col min="8210" max="8210" width="0" style="22" hidden="1" customWidth="1"/>
    <col min="8211" max="8211" width="1.125" style="22" customWidth="1"/>
    <col min="8212" max="8448" width="8.875" style="22"/>
    <col min="8449" max="8449" width="1.25" style="22" customWidth="1"/>
    <col min="8450" max="8450" width="11.5" style="22" customWidth="1"/>
    <col min="8451" max="8451" width="14.25" style="22" customWidth="1"/>
    <col min="8452" max="8452" width="6.25" style="22" customWidth="1"/>
    <col min="8453" max="8453" width="4" style="22" customWidth="1"/>
    <col min="8454" max="8454" width="22.875" style="22" customWidth="1"/>
    <col min="8455" max="8455" width="3.875" style="22" customWidth="1"/>
    <col min="8456" max="8456" width="0" style="22" hidden="1" customWidth="1"/>
    <col min="8457" max="8457" width="14" style="22" customWidth="1"/>
    <col min="8458" max="8458" width="14.875" style="22" customWidth="1"/>
    <col min="8459" max="8459" width="15.875" style="22" customWidth="1"/>
    <col min="8460" max="8460" width="10.125" style="22" customWidth="1"/>
    <col min="8461" max="8461" width="0.125" style="22" customWidth="1"/>
    <col min="8462" max="8462" width="1" style="22" customWidth="1"/>
    <col min="8463" max="8463" width="7" style="22" customWidth="1"/>
    <col min="8464" max="8464" width="0.875" style="22" customWidth="1"/>
    <col min="8465" max="8465" width="6.625" style="22" customWidth="1"/>
    <col min="8466" max="8466" width="0" style="22" hidden="1" customWidth="1"/>
    <col min="8467" max="8467" width="1.125" style="22" customWidth="1"/>
    <col min="8468" max="8704" width="8.875" style="22"/>
    <col min="8705" max="8705" width="1.25" style="22" customWidth="1"/>
    <col min="8706" max="8706" width="11.5" style="22" customWidth="1"/>
    <col min="8707" max="8707" width="14.25" style="22" customWidth="1"/>
    <col min="8708" max="8708" width="6.25" style="22" customWidth="1"/>
    <col min="8709" max="8709" width="4" style="22" customWidth="1"/>
    <col min="8710" max="8710" width="22.875" style="22" customWidth="1"/>
    <col min="8711" max="8711" width="3.875" style="22" customWidth="1"/>
    <col min="8712" max="8712" width="0" style="22" hidden="1" customWidth="1"/>
    <col min="8713" max="8713" width="14" style="22" customWidth="1"/>
    <col min="8714" max="8714" width="14.875" style="22" customWidth="1"/>
    <col min="8715" max="8715" width="15.875" style="22" customWidth="1"/>
    <col min="8716" max="8716" width="10.125" style="22" customWidth="1"/>
    <col min="8717" max="8717" width="0.125" style="22" customWidth="1"/>
    <col min="8718" max="8718" width="1" style="22" customWidth="1"/>
    <col min="8719" max="8719" width="7" style="22" customWidth="1"/>
    <col min="8720" max="8720" width="0.875" style="22" customWidth="1"/>
    <col min="8721" max="8721" width="6.625" style="22" customWidth="1"/>
    <col min="8722" max="8722" width="0" style="22" hidden="1" customWidth="1"/>
    <col min="8723" max="8723" width="1.125" style="22" customWidth="1"/>
    <col min="8724" max="8960" width="8.875" style="22"/>
    <col min="8961" max="8961" width="1.25" style="22" customWidth="1"/>
    <col min="8962" max="8962" width="11.5" style="22" customWidth="1"/>
    <col min="8963" max="8963" width="14.25" style="22" customWidth="1"/>
    <col min="8964" max="8964" width="6.25" style="22" customWidth="1"/>
    <col min="8965" max="8965" width="4" style="22" customWidth="1"/>
    <col min="8966" max="8966" width="22.875" style="22" customWidth="1"/>
    <col min="8967" max="8967" width="3.875" style="22" customWidth="1"/>
    <col min="8968" max="8968" width="0" style="22" hidden="1" customWidth="1"/>
    <col min="8969" max="8969" width="14" style="22" customWidth="1"/>
    <col min="8970" max="8970" width="14.875" style="22" customWidth="1"/>
    <col min="8971" max="8971" width="15.875" style="22" customWidth="1"/>
    <col min="8972" max="8972" width="10.125" style="22" customWidth="1"/>
    <col min="8973" max="8973" width="0.125" style="22" customWidth="1"/>
    <col min="8974" max="8974" width="1" style="22" customWidth="1"/>
    <col min="8975" max="8975" width="7" style="22" customWidth="1"/>
    <col min="8976" max="8976" width="0.875" style="22" customWidth="1"/>
    <col min="8977" max="8977" width="6.625" style="22" customWidth="1"/>
    <col min="8978" max="8978" width="0" style="22" hidden="1" customWidth="1"/>
    <col min="8979" max="8979" width="1.125" style="22" customWidth="1"/>
    <col min="8980" max="9216" width="8.875" style="22"/>
    <col min="9217" max="9217" width="1.25" style="22" customWidth="1"/>
    <col min="9218" max="9218" width="11.5" style="22" customWidth="1"/>
    <col min="9219" max="9219" width="14.25" style="22" customWidth="1"/>
    <col min="9220" max="9220" width="6.25" style="22" customWidth="1"/>
    <col min="9221" max="9221" width="4" style="22" customWidth="1"/>
    <col min="9222" max="9222" width="22.875" style="22" customWidth="1"/>
    <col min="9223" max="9223" width="3.875" style="22" customWidth="1"/>
    <col min="9224" max="9224" width="0" style="22" hidden="1" customWidth="1"/>
    <col min="9225" max="9225" width="14" style="22" customWidth="1"/>
    <col min="9226" max="9226" width="14.875" style="22" customWidth="1"/>
    <col min="9227" max="9227" width="15.875" style="22" customWidth="1"/>
    <col min="9228" max="9228" width="10.125" style="22" customWidth="1"/>
    <col min="9229" max="9229" width="0.125" style="22" customWidth="1"/>
    <col min="9230" max="9230" width="1" style="22" customWidth="1"/>
    <col min="9231" max="9231" width="7" style="22" customWidth="1"/>
    <col min="9232" max="9232" width="0.875" style="22" customWidth="1"/>
    <col min="9233" max="9233" width="6.625" style="22" customWidth="1"/>
    <col min="9234" max="9234" width="0" style="22" hidden="1" customWidth="1"/>
    <col min="9235" max="9235" width="1.125" style="22" customWidth="1"/>
    <col min="9236" max="9472" width="8.875" style="22"/>
    <col min="9473" max="9473" width="1.25" style="22" customWidth="1"/>
    <col min="9474" max="9474" width="11.5" style="22" customWidth="1"/>
    <col min="9475" max="9475" width="14.25" style="22" customWidth="1"/>
    <col min="9476" max="9476" width="6.25" style="22" customWidth="1"/>
    <col min="9477" max="9477" width="4" style="22" customWidth="1"/>
    <col min="9478" max="9478" width="22.875" style="22" customWidth="1"/>
    <col min="9479" max="9479" width="3.875" style="22" customWidth="1"/>
    <col min="9480" max="9480" width="0" style="22" hidden="1" customWidth="1"/>
    <col min="9481" max="9481" width="14" style="22" customWidth="1"/>
    <col min="9482" max="9482" width="14.875" style="22" customWidth="1"/>
    <col min="9483" max="9483" width="15.875" style="22" customWidth="1"/>
    <col min="9484" max="9484" width="10.125" style="22" customWidth="1"/>
    <col min="9485" max="9485" width="0.125" style="22" customWidth="1"/>
    <col min="9486" max="9486" width="1" style="22" customWidth="1"/>
    <col min="9487" max="9487" width="7" style="22" customWidth="1"/>
    <col min="9488" max="9488" width="0.875" style="22" customWidth="1"/>
    <col min="9489" max="9489" width="6.625" style="22" customWidth="1"/>
    <col min="9490" max="9490" width="0" style="22" hidden="1" customWidth="1"/>
    <col min="9491" max="9491" width="1.125" style="22" customWidth="1"/>
    <col min="9492" max="9728" width="8.875" style="22"/>
    <col min="9729" max="9729" width="1.25" style="22" customWidth="1"/>
    <col min="9730" max="9730" width="11.5" style="22" customWidth="1"/>
    <col min="9731" max="9731" width="14.25" style="22" customWidth="1"/>
    <col min="9732" max="9732" width="6.25" style="22" customWidth="1"/>
    <col min="9733" max="9733" width="4" style="22" customWidth="1"/>
    <col min="9734" max="9734" width="22.875" style="22" customWidth="1"/>
    <col min="9735" max="9735" width="3.875" style="22" customWidth="1"/>
    <col min="9736" max="9736" width="0" style="22" hidden="1" customWidth="1"/>
    <col min="9737" max="9737" width="14" style="22" customWidth="1"/>
    <col min="9738" max="9738" width="14.875" style="22" customWidth="1"/>
    <col min="9739" max="9739" width="15.875" style="22" customWidth="1"/>
    <col min="9740" max="9740" width="10.125" style="22" customWidth="1"/>
    <col min="9741" max="9741" width="0.125" style="22" customWidth="1"/>
    <col min="9742" max="9742" width="1" style="22" customWidth="1"/>
    <col min="9743" max="9743" width="7" style="22" customWidth="1"/>
    <col min="9744" max="9744" width="0.875" style="22" customWidth="1"/>
    <col min="9745" max="9745" width="6.625" style="22" customWidth="1"/>
    <col min="9746" max="9746" width="0" style="22" hidden="1" customWidth="1"/>
    <col min="9747" max="9747" width="1.125" style="22" customWidth="1"/>
    <col min="9748" max="9984" width="8.875" style="22"/>
    <col min="9985" max="9985" width="1.25" style="22" customWidth="1"/>
    <col min="9986" max="9986" width="11.5" style="22" customWidth="1"/>
    <col min="9987" max="9987" width="14.25" style="22" customWidth="1"/>
    <col min="9988" max="9988" width="6.25" style="22" customWidth="1"/>
    <col min="9989" max="9989" width="4" style="22" customWidth="1"/>
    <col min="9990" max="9990" width="22.875" style="22" customWidth="1"/>
    <col min="9991" max="9991" width="3.875" style="22" customWidth="1"/>
    <col min="9992" max="9992" width="0" style="22" hidden="1" customWidth="1"/>
    <col min="9993" max="9993" width="14" style="22" customWidth="1"/>
    <col min="9994" max="9994" width="14.875" style="22" customWidth="1"/>
    <col min="9995" max="9995" width="15.875" style="22" customWidth="1"/>
    <col min="9996" max="9996" width="10.125" style="22" customWidth="1"/>
    <col min="9997" max="9997" width="0.125" style="22" customWidth="1"/>
    <col min="9998" max="9998" width="1" style="22" customWidth="1"/>
    <col min="9999" max="9999" width="7" style="22" customWidth="1"/>
    <col min="10000" max="10000" width="0.875" style="22" customWidth="1"/>
    <col min="10001" max="10001" width="6.625" style="22" customWidth="1"/>
    <col min="10002" max="10002" width="0" style="22" hidden="1" customWidth="1"/>
    <col min="10003" max="10003" width="1.125" style="22" customWidth="1"/>
    <col min="10004" max="10240" width="8.875" style="22"/>
    <col min="10241" max="10241" width="1.25" style="22" customWidth="1"/>
    <col min="10242" max="10242" width="11.5" style="22" customWidth="1"/>
    <col min="10243" max="10243" width="14.25" style="22" customWidth="1"/>
    <col min="10244" max="10244" width="6.25" style="22" customWidth="1"/>
    <col min="10245" max="10245" width="4" style="22" customWidth="1"/>
    <col min="10246" max="10246" width="22.875" style="22" customWidth="1"/>
    <col min="10247" max="10247" width="3.875" style="22" customWidth="1"/>
    <col min="10248" max="10248" width="0" style="22" hidden="1" customWidth="1"/>
    <col min="10249" max="10249" width="14" style="22" customWidth="1"/>
    <col min="10250" max="10250" width="14.875" style="22" customWidth="1"/>
    <col min="10251" max="10251" width="15.875" style="22" customWidth="1"/>
    <col min="10252" max="10252" width="10.125" style="22" customWidth="1"/>
    <col min="10253" max="10253" width="0.125" style="22" customWidth="1"/>
    <col min="10254" max="10254" width="1" style="22" customWidth="1"/>
    <col min="10255" max="10255" width="7" style="22" customWidth="1"/>
    <col min="10256" max="10256" width="0.875" style="22" customWidth="1"/>
    <col min="10257" max="10257" width="6.625" style="22" customWidth="1"/>
    <col min="10258" max="10258" width="0" style="22" hidden="1" customWidth="1"/>
    <col min="10259" max="10259" width="1.125" style="22" customWidth="1"/>
    <col min="10260" max="10496" width="8.875" style="22"/>
    <col min="10497" max="10497" width="1.25" style="22" customWidth="1"/>
    <col min="10498" max="10498" width="11.5" style="22" customWidth="1"/>
    <col min="10499" max="10499" width="14.25" style="22" customWidth="1"/>
    <col min="10500" max="10500" width="6.25" style="22" customWidth="1"/>
    <col min="10501" max="10501" width="4" style="22" customWidth="1"/>
    <col min="10502" max="10502" width="22.875" style="22" customWidth="1"/>
    <col min="10503" max="10503" width="3.875" style="22" customWidth="1"/>
    <col min="10504" max="10504" width="0" style="22" hidden="1" customWidth="1"/>
    <col min="10505" max="10505" width="14" style="22" customWidth="1"/>
    <col min="10506" max="10506" width="14.875" style="22" customWidth="1"/>
    <col min="10507" max="10507" width="15.875" style="22" customWidth="1"/>
    <col min="10508" max="10508" width="10.125" style="22" customWidth="1"/>
    <col min="10509" max="10509" width="0.125" style="22" customWidth="1"/>
    <col min="10510" max="10510" width="1" style="22" customWidth="1"/>
    <col min="10511" max="10511" width="7" style="22" customWidth="1"/>
    <col min="10512" max="10512" width="0.875" style="22" customWidth="1"/>
    <col min="10513" max="10513" width="6.625" style="22" customWidth="1"/>
    <col min="10514" max="10514" width="0" style="22" hidden="1" customWidth="1"/>
    <col min="10515" max="10515" width="1.125" style="22" customWidth="1"/>
    <col min="10516" max="10752" width="8.875" style="22"/>
    <col min="10753" max="10753" width="1.25" style="22" customWidth="1"/>
    <col min="10754" max="10754" width="11.5" style="22" customWidth="1"/>
    <col min="10755" max="10755" width="14.25" style="22" customWidth="1"/>
    <col min="10756" max="10756" width="6.25" style="22" customWidth="1"/>
    <col min="10757" max="10757" width="4" style="22" customWidth="1"/>
    <col min="10758" max="10758" width="22.875" style="22" customWidth="1"/>
    <col min="10759" max="10759" width="3.875" style="22" customWidth="1"/>
    <col min="10760" max="10760" width="0" style="22" hidden="1" customWidth="1"/>
    <col min="10761" max="10761" width="14" style="22" customWidth="1"/>
    <col min="10762" max="10762" width="14.875" style="22" customWidth="1"/>
    <col min="10763" max="10763" width="15.875" style="22" customWidth="1"/>
    <col min="10764" max="10764" width="10.125" style="22" customWidth="1"/>
    <col min="10765" max="10765" width="0.125" style="22" customWidth="1"/>
    <col min="10766" max="10766" width="1" style="22" customWidth="1"/>
    <col min="10767" max="10767" width="7" style="22" customWidth="1"/>
    <col min="10768" max="10768" width="0.875" style="22" customWidth="1"/>
    <col min="10769" max="10769" width="6.625" style="22" customWidth="1"/>
    <col min="10770" max="10770" width="0" style="22" hidden="1" customWidth="1"/>
    <col min="10771" max="10771" width="1.125" style="22" customWidth="1"/>
    <col min="10772" max="11008" width="8.875" style="22"/>
    <col min="11009" max="11009" width="1.25" style="22" customWidth="1"/>
    <col min="11010" max="11010" width="11.5" style="22" customWidth="1"/>
    <col min="11011" max="11011" width="14.25" style="22" customWidth="1"/>
    <col min="11012" max="11012" width="6.25" style="22" customWidth="1"/>
    <col min="11013" max="11013" width="4" style="22" customWidth="1"/>
    <col min="11014" max="11014" width="22.875" style="22" customWidth="1"/>
    <col min="11015" max="11015" width="3.875" style="22" customWidth="1"/>
    <col min="11016" max="11016" width="0" style="22" hidden="1" customWidth="1"/>
    <col min="11017" max="11017" width="14" style="22" customWidth="1"/>
    <col min="11018" max="11018" width="14.875" style="22" customWidth="1"/>
    <col min="11019" max="11019" width="15.875" style="22" customWidth="1"/>
    <col min="11020" max="11020" width="10.125" style="22" customWidth="1"/>
    <col min="11021" max="11021" width="0.125" style="22" customWidth="1"/>
    <col min="11022" max="11022" width="1" style="22" customWidth="1"/>
    <col min="11023" max="11023" width="7" style="22" customWidth="1"/>
    <col min="11024" max="11024" width="0.875" style="22" customWidth="1"/>
    <col min="11025" max="11025" width="6.625" style="22" customWidth="1"/>
    <col min="11026" max="11026" width="0" style="22" hidden="1" customWidth="1"/>
    <col min="11027" max="11027" width="1.125" style="22" customWidth="1"/>
    <col min="11028" max="11264" width="8.875" style="22"/>
    <col min="11265" max="11265" width="1.25" style="22" customWidth="1"/>
    <col min="11266" max="11266" width="11.5" style="22" customWidth="1"/>
    <col min="11267" max="11267" width="14.25" style="22" customWidth="1"/>
    <col min="11268" max="11268" width="6.25" style="22" customWidth="1"/>
    <col min="11269" max="11269" width="4" style="22" customWidth="1"/>
    <col min="11270" max="11270" width="22.875" style="22" customWidth="1"/>
    <col min="11271" max="11271" width="3.875" style="22" customWidth="1"/>
    <col min="11272" max="11272" width="0" style="22" hidden="1" customWidth="1"/>
    <col min="11273" max="11273" width="14" style="22" customWidth="1"/>
    <col min="11274" max="11274" width="14.875" style="22" customWidth="1"/>
    <col min="11275" max="11275" width="15.875" style="22" customWidth="1"/>
    <col min="11276" max="11276" width="10.125" style="22" customWidth="1"/>
    <col min="11277" max="11277" width="0.125" style="22" customWidth="1"/>
    <col min="11278" max="11278" width="1" style="22" customWidth="1"/>
    <col min="11279" max="11279" width="7" style="22" customWidth="1"/>
    <col min="11280" max="11280" width="0.875" style="22" customWidth="1"/>
    <col min="11281" max="11281" width="6.625" style="22" customWidth="1"/>
    <col min="11282" max="11282" width="0" style="22" hidden="1" customWidth="1"/>
    <col min="11283" max="11283" width="1.125" style="22" customWidth="1"/>
    <col min="11284" max="11520" width="8.875" style="22"/>
    <col min="11521" max="11521" width="1.25" style="22" customWidth="1"/>
    <col min="11522" max="11522" width="11.5" style="22" customWidth="1"/>
    <col min="11523" max="11523" width="14.25" style="22" customWidth="1"/>
    <col min="11524" max="11524" width="6.25" style="22" customWidth="1"/>
    <col min="11525" max="11525" width="4" style="22" customWidth="1"/>
    <col min="11526" max="11526" width="22.875" style="22" customWidth="1"/>
    <col min="11527" max="11527" width="3.875" style="22" customWidth="1"/>
    <col min="11528" max="11528" width="0" style="22" hidden="1" customWidth="1"/>
    <col min="11529" max="11529" width="14" style="22" customWidth="1"/>
    <col min="11530" max="11530" width="14.875" style="22" customWidth="1"/>
    <col min="11531" max="11531" width="15.875" style="22" customWidth="1"/>
    <col min="11532" max="11532" width="10.125" style="22" customWidth="1"/>
    <col min="11533" max="11533" width="0.125" style="22" customWidth="1"/>
    <col min="11534" max="11534" width="1" style="22" customWidth="1"/>
    <col min="11535" max="11535" width="7" style="22" customWidth="1"/>
    <col min="11536" max="11536" width="0.875" style="22" customWidth="1"/>
    <col min="11537" max="11537" width="6.625" style="22" customWidth="1"/>
    <col min="11538" max="11538" width="0" style="22" hidden="1" customWidth="1"/>
    <col min="11539" max="11539" width="1.125" style="22" customWidth="1"/>
    <col min="11540" max="11776" width="8.875" style="22"/>
    <col min="11777" max="11777" width="1.25" style="22" customWidth="1"/>
    <col min="11778" max="11778" width="11.5" style="22" customWidth="1"/>
    <col min="11779" max="11779" width="14.25" style="22" customWidth="1"/>
    <col min="11780" max="11780" width="6.25" style="22" customWidth="1"/>
    <col min="11781" max="11781" width="4" style="22" customWidth="1"/>
    <col min="11782" max="11782" width="22.875" style="22" customWidth="1"/>
    <col min="11783" max="11783" width="3.875" style="22" customWidth="1"/>
    <col min="11784" max="11784" width="0" style="22" hidden="1" customWidth="1"/>
    <col min="11785" max="11785" width="14" style="22" customWidth="1"/>
    <col min="11786" max="11786" width="14.875" style="22" customWidth="1"/>
    <col min="11787" max="11787" width="15.875" style="22" customWidth="1"/>
    <col min="11788" max="11788" width="10.125" style="22" customWidth="1"/>
    <col min="11789" max="11789" width="0.125" style="22" customWidth="1"/>
    <col min="11790" max="11790" width="1" style="22" customWidth="1"/>
    <col min="11791" max="11791" width="7" style="22" customWidth="1"/>
    <col min="11792" max="11792" width="0.875" style="22" customWidth="1"/>
    <col min="11793" max="11793" width="6.625" style="22" customWidth="1"/>
    <col min="11794" max="11794" width="0" style="22" hidden="1" customWidth="1"/>
    <col min="11795" max="11795" width="1.125" style="22" customWidth="1"/>
    <col min="11796" max="12032" width="8.875" style="22"/>
    <col min="12033" max="12033" width="1.25" style="22" customWidth="1"/>
    <col min="12034" max="12034" width="11.5" style="22" customWidth="1"/>
    <col min="12035" max="12035" width="14.25" style="22" customWidth="1"/>
    <col min="12036" max="12036" width="6.25" style="22" customWidth="1"/>
    <col min="12037" max="12037" width="4" style="22" customWidth="1"/>
    <col min="12038" max="12038" width="22.875" style="22" customWidth="1"/>
    <col min="12039" max="12039" width="3.875" style="22" customWidth="1"/>
    <col min="12040" max="12040" width="0" style="22" hidden="1" customWidth="1"/>
    <col min="12041" max="12041" width="14" style="22" customWidth="1"/>
    <col min="12042" max="12042" width="14.875" style="22" customWidth="1"/>
    <col min="12043" max="12043" width="15.875" style="22" customWidth="1"/>
    <col min="12044" max="12044" width="10.125" style="22" customWidth="1"/>
    <col min="12045" max="12045" width="0.125" style="22" customWidth="1"/>
    <col min="12046" max="12046" width="1" style="22" customWidth="1"/>
    <col min="12047" max="12047" width="7" style="22" customWidth="1"/>
    <col min="12048" max="12048" width="0.875" style="22" customWidth="1"/>
    <col min="12049" max="12049" width="6.625" style="22" customWidth="1"/>
    <col min="12050" max="12050" width="0" style="22" hidden="1" customWidth="1"/>
    <col min="12051" max="12051" width="1.125" style="22" customWidth="1"/>
    <col min="12052" max="12288" width="8.875" style="22"/>
    <col min="12289" max="12289" width="1.25" style="22" customWidth="1"/>
    <col min="12290" max="12290" width="11.5" style="22" customWidth="1"/>
    <col min="12291" max="12291" width="14.25" style="22" customWidth="1"/>
    <col min="12292" max="12292" width="6.25" style="22" customWidth="1"/>
    <col min="12293" max="12293" width="4" style="22" customWidth="1"/>
    <col min="12294" max="12294" width="22.875" style="22" customWidth="1"/>
    <col min="12295" max="12295" width="3.875" style="22" customWidth="1"/>
    <col min="12296" max="12296" width="0" style="22" hidden="1" customWidth="1"/>
    <col min="12297" max="12297" width="14" style="22" customWidth="1"/>
    <col min="12298" max="12298" width="14.875" style="22" customWidth="1"/>
    <col min="12299" max="12299" width="15.875" style="22" customWidth="1"/>
    <col min="12300" max="12300" width="10.125" style="22" customWidth="1"/>
    <col min="12301" max="12301" width="0.125" style="22" customWidth="1"/>
    <col min="12302" max="12302" width="1" style="22" customWidth="1"/>
    <col min="12303" max="12303" width="7" style="22" customWidth="1"/>
    <col min="12304" max="12304" width="0.875" style="22" customWidth="1"/>
    <col min="12305" max="12305" width="6.625" style="22" customWidth="1"/>
    <col min="12306" max="12306" width="0" style="22" hidden="1" customWidth="1"/>
    <col min="12307" max="12307" width="1.125" style="22" customWidth="1"/>
    <col min="12308" max="12544" width="8.875" style="22"/>
    <col min="12545" max="12545" width="1.25" style="22" customWidth="1"/>
    <col min="12546" max="12546" width="11.5" style="22" customWidth="1"/>
    <col min="12547" max="12547" width="14.25" style="22" customWidth="1"/>
    <col min="12548" max="12548" width="6.25" style="22" customWidth="1"/>
    <col min="12549" max="12549" width="4" style="22" customWidth="1"/>
    <col min="12550" max="12550" width="22.875" style="22" customWidth="1"/>
    <col min="12551" max="12551" width="3.875" style="22" customWidth="1"/>
    <col min="12552" max="12552" width="0" style="22" hidden="1" customWidth="1"/>
    <col min="12553" max="12553" width="14" style="22" customWidth="1"/>
    <col min="12554" max="12554" width="14.875" style="22" customWidth="1"/>
    <col min="12555" max="12555" width="15.875" style="22" customWidth="1"/>
    <col min="12556" max="12556" width="10.125" style="22" customWidth="1"/>
    <col min="12557" max="12557" width="0.125" style="22" customWidth="1"/>
    <col min="12558" max="12558" width="1" style="22" customWidth="1"/>
    <col min="12559" max="12559" width="7" style="22" customWidth="1"/>
    <col min="12560" max="12560" width="0.875" style="22" customWidth="1"/>
    <col min="12561" max="12561" width="6.625" style="22" customWidth="1"/>
    <col min="12562" max="12562" width="0" style="22" hidden="1" customWidth="1"/>
    <col min="12563" max="12563" width="1.125" style="22" customWidth="1"/>
    <col min="12564" max="12800" width="8.875" style="22"/>
    <col min="12801" max="12801" width="1.25" style="22" customWidth="1"/>
    <col min="12802" max="12802" width="11.5" style="22" customWidth="1"/>
    <col min="12803" max="12803" width="14.25" style="22" customWidth="1"/>
    <col min="12804" max="12804" width="6.25" style="22" customWidth="1"/>
    <col min="12805" max="12805" width="4" style="22" customWidth="1"/>
    <col min="12806" max="12806" width="22.875" style="22" customWidth="1"/>
    <col min="12807" max="12807" width="3.875" style="22" customWidth="1"/>
    <col min="12808" max="12808" width="0" style="22" hidden="1" customWidth="1"/>
    <col min="12809" max="12809" width="14" style="22" customWidth="1"/>
    <col min="12810" max="12810" width="14.875" style="22" customWidth="1"/>
    <col min="12811" max="12811" width="15.875" style="22" customWidth="1"/>
    <col min="12812" max="12812" width="10.125" style="22" customWidth="1"/>
    <col min="12813" max="12813" width="0.125" style="22" customWidth="1"/>
    <col min="12814" max="12814" width="1" style="22" customWidth="1"/>
    <col min="12815" max="12815" width="7" style="22" customWidth="1"/>
    <col min="12816" max="12816" width="0.875" style="22" customWidth="1"/>
    <col min="12817" max="12817" width="6.625" style="22" customWidth="1"/>
    <col min="12818" max="12818" width="0" style="22" hidden="1" customWidth="1"/>
    <col min="12819" max="12819" width="1.125" style="22" customWidth="1"/>
    <col min="12820" max="13056" width="8.875" style="22"/>
    <col min="13057" max="13057" width="1.25" style="22" customWidth="1"/>
    <col min="13058" max="13058" width="11.5" style="22" customWidth="1"/>
    <col min="13059" max="13059" width="14.25" style="22" customWidth="1"/>
    <col min="13060" max="13060" width="6.25" style="22" customWidth="1"/>
    <col min="13061" max="13061" width="4" style="22" customWidth="1"/>
    <col min="13062" max="13062" width="22.875" style="22" customWidth="1"/>
    <col min="13063" max="13063" width="3.875" style="22" customWidth="1"/>
    <col min="13064" max="13064" width="0" style="22" hidden="1" customWidth="1"/>
    <col min="13065" max="13065" width="14" style="22" customWidth="1"/>
    <col min="13066" max="13066" width="14.875" style="22" customWidth="1"/>
    <col min="13067" max="13067" width="15.875" style="22" customWidth="1"/>
    <col min="13068" max="13068" width="10.125" style="22" customWidth="1"/>
    <col min="13069" max="13069" width="0.125" style="22" customWidth="1"/>
    <col min="13070" max="13070" width="1" style="22" customWidth="1"/>
    <col min="13071" max="13071" width="7" style="22" customWidth="1"/>
    <col min="13072" max="13072" width="0.875" style="22" customWidth="1"/>
    <col min="13073" max="13073" width="6.625" style="22" customWidth="1"/>
    <col min="13074" max="13074" width="0" style="22" hidden="1" customWidth="1"/>
    <col min="13075" max="13075" width="1.125" style="22" customWidth="1"/>
    <col min="13076" max="13312" width="8.875" style="22"/>
    <col min="13313" max="13313" width="1.25" style="22" customWidth="1"/>
    <col min="13314" max="13314" width="11.5" style="22" customWidth="1"/>
    <col min="13315" max="13315" width="14.25" style="22" customWidth="1"/>
    <col min="13316" max="13316" width="6.25" style="22" customWidth="1"/>
    <col min="13317" max="13317" width="4" style="22" customWidth="1"/>
    <col min="13318" max="13318" width="22.875" style="22" customWidth="1"/>
    <col min="13319" max="13319" width="3.875" style="22" customWidth="1"/>
    <col min="13320" max="13320" width="0" style="22" hidden="1" customWidth="1"/>
    <col min="13321" max="13321" width="14" style="22" customWidth="1"/>
    <col min="13322" max="13322" width="14.875" style="22" customWidth="1"/>
    <col min="13323" max="13323" width="15.875" style="22" customWidth="1"/>
    <col min="13324" max="13324" width="10.125" style="22" customWidth="1"/>
    <col min="13325" max="13325" width="0.125" style="22" customWidth="1"/>
    <col min="13326" max="13326" width="1" style="22" customWidth="1"/>
    <col min="13327" max="13327" width="7" style="22" customWidth="1"/>
    <col min="13328" max="13328" width="0.875" style="22" customWidth="1"/>
    <col min="13329" max="13329" width="6.625" style="22" customWidth="1"/>
    <col min="13330" max="13330" width="0" style="22" hidden="1" customWidth="1"/>
    <col min="13331" max="13331" width="1.125" style="22" customWidth="1"/>
    <col min="13332" max="13568" width="8.875" style="22"/>
    <col min="13569" max="13569" width="1.25" style="22" customWidth="1"/>
    <col min="13570" max="13570" width="11.5" style="22" customWidth="1"/>
    <col min="13571" max="13571" width="14.25" style="22" customWidth="1"/>
    <col min="13572" max="13572" width="6.25" style="22" customWidth="1"/>
    <col min="13573" max="13573" width="4" style="22" customWidth="1"/>
    <col min="13574" max="13574" width="22.875" style="22" customWidth="1"/>
    <col min="13575" max="13575" width="3.875" style="22" customWidth="1"/>
    <col min="13576" max="13576" width="0" style="22" hidden="1" customWidth="1"/>
    <col min="13577" max="13577" width="14" style="22" customWidth="1"/>
    <col min="13578" max="13578" width="14.875" style="22" customWidth="1"/>
    <col min="13579" max="13579" width="15.875" style="22" customWidth="1"/>
    <col min="13580" max="13580" width="10.125" style="22" customWidth="1"/>
    <col min="13581" max="13581" width="0.125" style="22" customWidth="1"/>
    <col min="13582" max="13582" width="1" style="22" customWidth="1"/>
    <col min="13583" max="13583" width="7" style="22" customWidth="1"/>
    <col min="13584" max="13584" width="0.875" style="22" customWidth="1"/>
    <col min="13585" max="13585" width="6.625" style="22" customWidth="1"/>
    <col min="13586" max="13586" width="0" style="22" hidden="1" customWidth="1"/>
    <col min="13587" max="13587" width="1.125" style="22" customWidth="1"/>
    <col min="13588" max="13824" width="8.875" style="22"/>
    <col min="13825" max="13825" width="1.25" style="22" customWidth="1"/>
    <col min="13826" max="13826" width="11.5" style="22" customWidth="1"/>
    <col min="13827" max="13827" width="14.25" style="22" customWidth="1"/>
    <col min="13828" max="13828" width="6.25" style="22" customWidth="1"/>
    <col min="13829" max="13829" width="4" style="22" customWidth="1"/>
    <col min="13830" max="13830" width="22.875" style="22" customWidth="1"/>
    <col min="13831" max="13831" width="3.875" style="22" customWidth="1"/>
    <col min="13832" max="13832" width="0" style="22" hidden="1" customWidth="1"/>
    <col min="13833" max="13833" width="14" style="22" customWidth="1"/>
    <col min="13834" max="13834" width="14.875" style="22" customWidth="1"/>
    <col min="13835" max="13835" width="15.875" style="22" customWidth="1"/>
    <col min="13836" max="13836" width="10.125" style="22" customWidth="1"/>
    <col min="13837" max="13837" width="0.125" style="22" customWidth="1"/>
    <col min="13838" max="13838" width="1" style="22" customWidth="1"/>
    <col min="13839" max="13839" width="7" style="22" customWidth="1"/>
    <col min="13840" max="13840" width="0.875" style="22" customWidth="1"/>
    <col min="13841" max="13841" width="6.625" style="22" customWidth="1"/>
    <col min="13842" max="13842" width="0" style="22" hidden="1" customWidth="1"/>
    <col min="13843" max="13843" width="1.125" style="22" customWidth="1"/>
    <col min="13844" max="14080" width="8.875" style="22"/>
    <col min="14081" max="14081" width="1.25" style="22" customWidth="1"/>
    <col min="14082" max="14082" width="11.5" style="22" customWidth="1"/>
    <col min="14083" max="14083" width="14.25" style="22" customWidth="1"/>
    <col min="14084" max="14084" width="6.25" style="22" customWidth="1"/>
    <col min="14085" max="14085" width="4" style="22" customWidth="1"/>
    <col min="14086" max="14086" width="22.875" style="22" customWidth="1"/>
    <col min="14087" max="14087" width="3.875" style="22" customWidth="1"/>
    <col min="14088" max="14088" width="0" style="22" hidden="1" customWidth="1"/>
    <col min="14089" max="14089" width="14" style="22" customWidth="1"/>
    <col min="14090" max="14090" width="14.875" style="22" customWidth="1"/>
    <col min="14091" max="14091" width="15.875" style="22" customWidth="1"/>
    <col min="14092" max="14092" width="10.125" style="22" customWidth="1"/>
    <col min="14093" max="14093" width="0.125" style="22" customWidth="1"/>
    <col min="14094" max="14094" width="1" style="22" customWidth="1"/>
    <col min="14095" max="14095" width="7" style="22" customWidth="1"/>
    <col min="14096" max="14096" width="0.875" style="22" customWidth="1"/>
    <col min="14097" max="14097" width="6.625" style="22" customWidth="1"/>
    <col min="14098" max="14098" width="0" style="22" hidden="1" customWidth="1"/>
    <col min="14099" max="14099" width="1.125" style="22" customWidth="1"/>
    <col min="14100" max="14336" width="8.875" style="22"/>
    <col min="14337" max="14337" width="1.25" style="22" customWidth="1"/>
    <col min="14338" max="14338" width="11.5" style="22" customWidth="1"/>
    <col min="14339" max="14339" width="14.25" style="22" customWidth="1"/>
    <col min="14340" max="14340" width="6.25" style="22" customWidth="1"/>
    <col min="14341" max="14341" width="4" style="22" customWidth="1"/>
    <col min="14342" max="14342" width="22.875" style="22" customWidth="1"/>
    <col min="14343" max="14343" width="3.875" style="22" customWidth="1"/>
    <col min="14344" max="14344" width="0" style="22" hidden="1" customWidth="1"/>
    <col min="14345" max="14345" width="14" style="22" customWidth="1"/>
    <col min="14346" max="14346" width="14.875" style="22" customWidth="1"/>
    <col min="14347" max="14347" width="15.875" style="22" customWidth="1"/>
    <col min="14348" max="14348" width="10.125" style="22" customWidth="1"/>
    <col min="14349" max="14349" width="0.125" style="22" customWidth="1"/>
    <col min="14350" max="14350" width="1" style="22" customWidth="1"/>
    <col min="14351" max="14351" width="7" style="22" customWidth="1"/>
    <col min="14352" max="14352" width="0.875" style="22" customWidth="1"/>
    <col min="14353" max="14353" width="6.625" style="22" customWidth="1"/>
    <col min="14354" max="14354" width="0" style="22" hidden="1" customWidth="1"/>
    <col min="14355" max="14355" width="1.125" style="22" customWidth="1"/>
    <col min="14356" max="14592" width="8.875" style="22"/>
    <col min="14593" max="14593" width="1.25" style="22" customWidth="1"/>
    <col min="14594" max="14594" width="11.5" style="22" customWidth="1"/>
    <col min="14595" max="14595" width="14.25" style="22" customWidth="1"/>
    <col min="14596" max="14596" width="6.25" style="22" customWidth="1"/>
    <col min="14597" max="14597" width="4" style="22" customWidth="1"/>
    <col min="14598" max="14598" width="22.875" style="22" customWidth="1"/>
    <col min="14599" max="14599" width="3.875" style="22" customWidth="1"/>
    <col min="14600" max="14600" width="0" style="22" hidden="1" customWidth="1"/>
    <col min="14601" max="14601" width="14" style="22" customWidth="1"/>
    <col min="14602" max="14602" width="14.875" style="22" customWidth="1"/>
    <col min="14603" max="14603" width="15.875" style="22" customWidth="1"/>
    <col min="14604" max="14604" width="10.125" style="22" customWidth="1"/>
    <col min="14605" max="14605" width="0.125" style="22" customWidth="1"/>
    <col min="14606" max="14606" width="1" style="22" customWidth="1"/>
    <col min="14607" max="14607" width="7" style="22" customWidth="1"/>
    <col min="14608" max="14608" width="0.875" style="22" customWidth="1"/>
    <col min="14609" max="14609" width="6.625" style="22" customWidth="1"/>
    <col min="14610" max="14610" width="0" style="22" hidden="1" customWidth="1"/>
    <col min="14611" max="14611" width="1.125" style="22" customWidth="1"/>
    <col min="14612" max="14848" width="8.875" style="22"/>
    <col min="14849" max="14849" width="1.25" style="22" customWidth="1"/>
    <col min="14850" max="14850" width="11.5" style="22" customWidth="1"/>
    <col min="14851" max="14851" width="14.25" style="22" customWidth="1"/>
    <col min="14852" max="14852" width="6.25" style="22" customWidth="1"/>
    <col min="14853" max="14853" width="4" style="22" customWidth="1"/>
    <col min="14854" max="14854" width="22.875" style="22" customWidth="1"/>
    <col min="14855" max="14855" width="3.875" style="22" customWidth="1"/>
    <col min="14856" max="14856" width="0" style="22" hidden="1" customWidth="1"/>
    <col min="14857" max="14857" width="14" style="22" customWidth="1"/>
    <col min="14858" max="14858" width="14.875" style="22" customWidth="1"/>
    <col min="14859" max="14859" width="15.875" style="22" customWidth="1"/>
    <col min="14860" max="14860" width="10.125" style="22" customWidth="1"/>
    <col min="14861" max="14861" width="0.125" style="22" customWidth="1"/>
    <col min="14862" max="14862" width="1" style="22" customWidth="1"/>
    <col min="14863" max="14863" width="7" style="22" customWidth="1"/>
    <col min="14864" max="14864" width="0.875" style="22" customWidth="1"/>
    <col min="14865" max="14865" width="6.625" style="22" customWidth="1"/>
    <col min="14866" max="14866" width="0" style="22" hidden="1" customWidth="1"/>
    <col min="14867" max="14867" width="1.125" style="22" customWidth="1"/>
    <col min="14868" max="15104" width="8.875" style="22"/>
    <col min="15105" max="15105" width="1.25" style="22" customWidth="1"/>
    <col min="15106" max="15106" width="11.5" style="22" customWidth="1"/>
    <col min="15107" max="15107" width="14.25" style="22" customWidth="1"/>
    <col min="15108" max="15108" width="6.25" style="22" customWidth="1"/>
    <col min="15109" max="15109" width="4" style="22" customWidth="1"/>
    <col min="15110" max="15110" width="22.875" style="22" customWidth="1"/>
    <col min="15111" max="15111" width="3.875" style="22" customWidth="1"/>
    <col min="15112" max="15112" width="0" style="22" hidden="1" customWidth="1"/>
    <col min="15113" max="15113" width="14" style="22" customWidth="1"/>
    <col min="15114" max="15114" width="14.875" style="22" customWidth="1"/>
    <col min="15115" max="15115" width="15.875" style="22" customWidth="1"/>
    <col min="15116" max="15116" width="10.125" style="22" customWidth="1"/>
    <col min="15117" max="15117" width="0.125" style="22" customWidth="1"/>
    <col min="15118" max="15118" width="1" style="22" customWidth="1"/>
    <col min="15119" max="15119" width="7" style="22" customWidth="1"/>
    <col min="15120" max="15120" width="0.875" style="22" customWidth="1"/>
    <col min="15121" max="15121" width="6.625" style="22" customWidth="1"/>
    <col min="15122" max="15122" width="0" style="22" hidden="1" customWidth="1"/>
    <col min="15123" max="15123" width="1.125" style="22" customWidth="1"/>
    <col min="15124" max="15360" width="8.875" style="22"/>
    <col min="15361" max="15361" width="1.25" style="22" customWidth="1"/>
    <col min="15362" max="15362" width="11.5" style="22" customWidth="1"/>
    <col min="15363" max="15363" width="14.25" style="22" customWidth="1"/>
    <col min="15364" max="15364" width="6.25" style="22" customWidth="1"/>
    <col min="15365" max="15365" width="4" style="22" customWidth="1"/>
    <col min="15366" max="15366" width="22.875" style="22" customWidth="1"/>
    <col min="15367" max="15367" width="3.875" style="22" customWidth="1"/>
    <col min="15368" max="15368" width="0" style="22" hidden="1" customWidth="1"/>
    <col min="15369" max="15369" width="14" style="22" customWidth="1"/>
    <col min="15370" max="15370" width="14.875" style="22" customWidth="1"/>
    <col min="15371" max="15371" width="15.875" style="22" customWidth="1"/>
    <col min="15372" max="15372" width="10.125" style="22" customWidth="1"/>
    <col min="15373" max="15373" width="0.125" style="22" customWidth="1"/>
    <col min="15374" max="15374" width="1" style="22" customWidth="1"/>
    <col min="15375" max="15375" width="7" style="22" customWidth="1"/>
    <col min="15376" max="15376" width="0.875" style="22" customWidth="1"/>
    <col min="15377" max="15377" width="6.625" style="22" customWidth="1"/>
    <col min="15378" max="15378" width="0" style="22" hidden="1" customWidth="1"/>
    <col min="15379" max="15379" width="1.125" style="22" customWidth="1"/>
    <col min="15380" max="15616" width="8.875" style="22"/>
    <col min="15617" max="15617" width="1.25" style="22" customWidth="1"/>
    <col min="15618" max="15618" width="11.5" style="22" customWidth="1"/>
    <col min="15619" max="15619" width="14.25" style="22" customWidth="1"/>
    <col min="15620" max="15620" width="6.25" style="22" customWidth="1"/>
    <col min="15621" max="15621" width="4" style="22" customWidth="1"/>
    <col min="15622" max="15622" width="22.875" style="22" customWidth="1"/>
    <col min="15623" max="15623" width="3.875" style="22" customWidth="1"/>
    <col min="15624" max="15624" width="0" style="22" hidden="1" customWidth="1"/>
    <col min="15625" max="15625" width="14" style="22" customWidth="1"/>
    <col min="15626" max="15626" width="14.875" style="22" customWidth="1"/>
    <col min="15627" max="15627" width="15.875" style="22" customWidth="1"/>
    <col min="15628" max="15628" width="10.125" style="22" customWidth="1"/>
    <col min="15629" max="15629" width="0.125" style="22" customWidth="1"/>
    <col min="15630" max="15630" width="1" style="22" customWidth="1"/>
    <col min="15631" max="15631" width="7" style="22" customWidth="1"/>
    <col min="15632" max="15632" width="0.875" style="22" customWidth="1"/>
    <col min="15633" max="15633" width="6.625" style="22" customWidth="1"/>
    <col min="15634" max="15634" width="0" style="22" hidden="1" customWidth="1"/>
    <col min="15635" max="15635" width="1.125" style="22" customWidth="1"/>
    <col min="15636" max="15872" width="8.875" style="22"/>
    <col min="15873" max="15873" width="1.25" style="22" customWidth="1"/>
    <col min="15874" max="15874" width="11.5" style="22" customWidth="1"/>
    <col min="15875" max="15875" width="14.25" style="22" customWidth="1"/>
    <col min="15876" max="15876" width="6.25" style="22" customWidth="1"/>
    <col min="15877" max="15877" width="4" style="22" customWidth="1"/>
    <col min="15878" max="15878" width="22.875" style="22" customWidth="1"/>
    <col min="15879" max="15879" width="3.875" style="22" customWidth="1"/>
    <col min="15880" max="15880" width="0" style="22" hidden="1" customWidth="1"/>
    <col min="15881" max="15881" width="14" style="22" customWidth="1"/>
    <col min="15882" max="15882" width="14.875" style="22" customWidth="1"/>
    <col min="15883" max="15883" width="15.875" style="22" customWidth="1"/>
    <col min="15884" max="15884" width="10.125" style="22" customWidth="1"/>
    <col min="15885" max="15885" width="0.125" style="22" customWidth="1"/>
    <col min="15886" max="15886" width="1" style="22" customWidth="1"/>
    <col min="15887" max="15887" width="7" style="22" customWidth="1"/>
    <col min="15888" max="15888" width="0.875" style="22" customWidth="1"/>
    <col min="15889" max="15889" width="6.625" style="22" customWidth="1"/>
    <col min="15890" max="15890" width="0" style="22" hidden="1" customWidth="1"/>
    <col min="15891" max="15891" width="1.125" style="22" customWidth="1"/>
    <col min="15892" max="16128" width="8.875" style="22"/>
    <col min="16129" max="16129" width="1.25" style="22" customWidth="1"/>
    <col min="16130" max="16130" width="11.5" style="22" customWidth="1"/>
    <col min="16131" max="16131" width="14.25" style="22" customWidth="1"/>
    <col min="16132" max="16132" width="6.25" style="22" customWidth="1"/>
    <col min="16133" max="16133" width="4" style="22" customWidth="1"/>
    <col min="16134" max="16134" width="22.875" style="22" customWidth="1"/>
    <col min="16135" max="16135" width="3.875" style="22" customWidth="1"/>
    <col min="16136" max="16136" width="0" style="22" hidden="1" customWidth="1"/>
    <col min="16137" max="16137" width="14" style="22" customWidth="1"/>
    <col min="16138" max="16138" width="14.875" style="22" customWidth="1"/>
    <col min="16139" max="16139" width="15.875" style="22" customWidth="1"/>
    <col min="16140" max="16140" width="10.125" style="22" customWidth="1"/>
    <col min="16141" max="16141" width="0.125" style="22" customWidth="1"/>
    <col min="16142" max="16142" width="1" style="22" customWidth="1"/>
    <col min="16143" max="16143" width="7" style="22" customWidth="1"/>
    <col min="16144" max="16144" width="0.875" style="22" customWidth="1"/>
    <col min="16145" max="16145" width="6.625" style="22" customWidth="1"/>
    <col min="16146" max="16146" width="0" style="22" hidden="1" customWidth="1"/>
    <col min="16147" max="16147" width="1.125" style="22" customWidth="1"/>
    <col min="16148" max="16384" width="8.875" style="22"/>
  </cols>
  <sheetData>
    <row r="1" spans="2:17" ht="7.9" customHeight="1"/>
    <row r="2" spans="2:17">
      <c r="B2" s="143" t="s">
        <v>43</v>
      </c>
      <c r="C2" s="116"/>
      <c r="D2" s="116"/>
      <c r="E2" s="116"/>
      <c r="F2" s="116"/>
      <c r="G2" s="116"/>
    </row>
    <row r="3" spans="2:17">
      <c r="B3" s="116"/>
      <c r="C3" s="116"/>
      <c r="D3" s="116"/>
      <c r="E3" s="116"/>
      <c r="F3" s="116"/>
      <c r="G3" s="116"/>
      <c r="M3" s="144" t="s">
        <v>44</v>
      </c>
      <c r="N3" s="116"/>
      <c r="O3" s="116"/>
      <c r="Q3" s="145">
        <v>46097.593226269295</v>
      </c>
    </row>
    <row r="4" spans="2:17">
      <c r="B4" s="143" t="s">
        <v>45</v>
      </c>
      <c r="C4" s="116"/>
      <c r="D4" s="116"/>
      <c r="E4" s="116"/>
      <c r="M4" s="116"/>
      <c r="N4" s="116"/>
      <c r="O4" s="116"/>
      <c r="Q4" s="116"/>
    </row>
    <row r="5" spans="2:17">
      <c r="B5" s="116"/>
      <c r="C5" s="116"/>
      <c r="D5" s="116"/>
      <c r="E5" s="116"/>
    </row>
    <row r="6" spans="2:17" ht="14.1" customHeight="1">
      <c r="B6" s="143" t="s">
        <v>46</v>
      </c>
      <c r="C6" s="116"/>
      <c r="D6" s="116"/>
    </row>
    <row r="7" spans="2:17" ht="20.45" customHeight="1">
      <c r="D7" s="137" t="s">
        <v>96</v>
      </c>
      <c r="E7" s="137"/>
      <c r="F7" s="137"/>
      <c r="G7" s="137"/>
      <c r="H7" s="137"/>
      <c r="I7" s="137"/>
      <c r="J7" s="137"/>
      <c r="K7" s="137"/>
      <c r="L7" s="137"/>
    </row>
    <row r="8" spans="2:17" ht="18" customHeight="1">
      <c r="D8" s="137" t="s">
        <v>8</v>
      </c>
      <c r="E8" s="137"/>
      <c r="F8" s="137"/>
      <c r="G8" s="137"/>
      <c r="H8" s="137"/>
      <c r="I8" s="137"/>
      <c r="J8" s="137"/>
      <c r="K8" s="137"/>
      <c r="L8" s="137"/>
    </row>
    <row r="9" spans="2:17" ht="19.899999999999999" customHeight="1" thickBot="1">
      <c r="D9" s="138" t="s">
        <v>97</v>
      </c>
      <c r="E9" s="138"/>
      <c r="F9" s="138"/>
      <c r="G9" s="138"/>
      <c r="H9" s="138"/>
      <c r="I9" s="138"/>
      <c r="J9" s="138"/>
      <c r="K9" s="138"/>
      <c r="L9" s="138"/>
    </row>
    <row r="10" spans="2:17" ht="33" customHeight="1" thickTop="1" thickBot="1">
      <c r="B10" s="33"/>
      <c r="C10" s="139" t="s">
        <v>49</v>
      </c>
      <c r="D10" s="139"/>
      <c r="E10" s="139"/>
      <c r="F10" s="139"/>
      <c r="G10" s="140" t="s">
        <v>50</v>
      </c>
      <c r="H10" s="140"/>
      <c r="I10" s="140"/>
      <c r="J10" s="34" t="s">
        <v>51</v>
      </c>
      <c r="K10" s="35" t="s">
        <v>52</v>
      </c>
      <c r="L10" s="141" t="s">
        <v>53</v>
      </c>
      <c r="M10" s="142"/>
      <c r="N10" s="142"/>
      <c r="O10" s="141" t="s">
        <v>54</v>
      </c>
      <c r="P10" s="142"/>
      <c r="Q10" s="142"/>
    </row>
    <row r="11" spans="2:17" ht="14.25" thickTop="1" thickBot="1">
      <c r="B11" s="21" t="s">
        <v>55</v>
      </c>
      <c r="C11" s="121" t="s">
        <v>56</v>
      </c>
      <c r="D11" s="122"/>
      <c r="E11" s="122"/>
      <c r="F11" s="122"/>
      <c r="G11" s="121" t="s">
        <v>57</v>
      </c>
      <c r="H11" s="121"/>
      <c r="I11" s="121"/>
      <c r="J11" s="21" t="s">
        <v>58</v>
      </c>
      <c r="K11" s="21" t="s">
        <v>59</v>
      </c>
      <c r="L11" s="121" t="s">
        <v>60</v>
      </c>
      <c r="M11" s="122"/>
      <c r="N11" s="122"/>
      <c r="O11" s="121" t="s">
        <v>61</v>
      </c>
      <c r="P11" s="122"/>
      <c r="Q11" s="122"/>
    </row>
    <row r="12" spans="2:17" ht="13.5" thickTop="1">
      <c r="B12" s="25"/>
      <c r="C12" s="123" t="s">
        <v>98</v>
      </c>
      <c r="D12" s="124"/>
      <c r="E12" s="124"/>
      <c r="F12" s="124"/>
      <c r="G12" s="123"/>
      <c r="H12" s="124"/>
      <c r="I12" s="26">
        <v>2064170.98</v>
      </c>
      <c r="J12" s="26">
        <v>2377086.25</v>
      </c>
      <c r="K12" s="26">
        <v>2351110.36</v>
      </c>
      <c r="L12" s="126">
        <f>K12/I12*100</f>
        <v>113.90095020132489</v>
      </c>
      <c r="M12" s="124"/>
      <c r="N12" s="124"/>
      <c r="O12" s="126">
        <f>K12/J12*100</f>
        <v>98.907238220741874</v>
      </c>
      <c r="P12" s="124"/>
      <c r="Q12" s="124"/>
    </row>
    <row r="13" spans="2:17">
      <c r="B13" s="27" t="s">
        <v>99</v>
      </c>
      <c r="C13" s="115" t="s">
        <v>100</v>
      </c>
      <c r="D13" s="116"/>
      <c r="E13" s="116"/>
      <c r="F13" s="116"/>
      <c r="G13" s="115"/>
      <c r="H13" s="116"/>
      <c r="I13" s="36">
        <v>2051532.45</v>
      </c>
      <c r="J13" s="28">
        <v>2361592.06</v>
      </c>
      <c r="K13" s="28">
        <v>2343523.91</v>
      </c>
      <c r="L13" s="118">
        <f>K13/I13*100</f>
        <v>114.23284628035009</v>
      </c>
      <c r="M13" s="116"/>
      <c r="N13" s="116"/>
      <c r="O13" s="118">
        <f>K13/J13*100</f>
        <v>99.234916550320719</v>
      </c>
      <c r="P13" s="116"/>
      <c r="Q13" s="116"/>
    </row>
    <row r="14" spans="2:17">
      <c r="B14" s="27" t="s">
        <v>101</v>
      </c>
      <c r="C14" s="115" t="s">
        <v>102</v>
      </c>
      <c r="D14" s="116"/>
      <c r="E14" s="116"/>
      <c r="F14" s="116"/>
      <c r="G14" s="115"/>
      <c r="H14" s="116"/>
      <c r="I14" s="36">
        <v>1747915.36</v>
      </c>
      <c r="J14" s="28">
        <v>2084668.91</v>
      </c>
      <c r="K14" s="28">
        <v>2072317.44</v>
      </c>
      <c r="L14" s="118">
        <f t="shared" ref="L14:L67" si="0">K14/I14*100</f>
        <v>118.55937006011547</v>
      </c>
      <c r="M14" s="116"/>
      <c r="N14" s="116"/>
      <c r="O14" s="118">
        <f t="shared" ref="O14:O67" si="1">K14/J14*100</f>
        <v>99.407509272059897</v>
      </c>
      <c r="P14" s="116"/>
      <c r="Q14" s="116"/>
    </row>
    <row r="15" spans="2:17">
      <c r="B15" s="27" t="s">
        <v>103</v>
      </c>
      <c r="C15" s="115" t="s">
        <v>104</v>
      </c>
      <c r="D15" s="116"/>
      <c r="E15" s="116"/>
      <c r="F15" s="116"/>
      <c r="G15" s="115"/>
      <c r="H15" s="116"/>
      <c r="I15" s="36">
        <v>1431206.09</v>
      </c>
      <c r="J15" s="28">
        <v>1727956.15</v>
      </c>
      <c r="K15" s="28">
        <v>1723273.91</v>
      </c>
      <c r="L15" s="118">
        <f t="shared" si="0"/>
        <v>120.40711131965627</v>
      </c>
      <c r="M15" s="116"/>
      <c r="N15" s="116"/>
      <c r="O15" s="118">
        <f t="shared" si="1"/>
        <v>99.729030160863758</v>
      </c>
      <c r="P15" s="116"/>
      <c r="Q15" s="116"/>
    </row>
    <row r="16" spans="2:17">
      <c r="B16" s="27" t="s">
        <v>105</v>
      </c>
      <c r="C16" s="115" t="s">
        <v>106</v>
      </c>
      <c r="D16" s="116"/>
      <c r="E16" s="116"/>
      <c r="F16" s="116"/>
      <c r="G16" s="115"/>
      <c r="H16" s="116"/>
      <c r="I16" s="36">
        <v>1401695.83</v>
      </c>
      <c r="J16" s="28">
        <v>1681756.15</v>
      </c>
      <c r="K16" s="28">
        <v>1723273.91</v>
      </c>
      <c r="L16" s="118">
        <f t="shared" si="0"/>
        <v>122.9420729602941</v>
      </c>
      <c r="M16" s="116"/>
      <c r="N16" s="116"/>
      <c r="O16" s="118">
        <f t="shared" si="1"/>
        <v>102.46871462310393</v>
      </c>
      <c r="P16" s="116"/>
      <c r="Q16" s="116"/>
    </row>
    <row r="17" spans="2:17">
      <c r="B17" s="27" t="s">
        <v>107</v>
      </c>
      <c r="C17" s="115" t="s">
        <v>108</v>
      </c>
      <c r="D17" s="116"/>
      <c r="E17" s="116"/>
      <c r="F17" s="116"/>
      <c r="G17" s="115"/>
      <c r="H17" s="116"/>
      <c r="I17" s="36">
        <v>29510.26</v>
      </c>
      <c r="J17" s="28">
        <v>46200</v>
      </c>
      <c r="K17" s="28">
        <v>29738.36</v>
      </c>
      <c r="L17" s="118">
        <f t="shared" si="0"/>
        <v>100.77295150906838</v>
      </c>
      <c r="M17" s="116"/>
      <c r="N17" s="116"/>
      <c r="O17" s="118">
        <f t="shared" si="1"/>
        <v>64.36874458874459</v>
      </c>
      <c r="P17" s="116"/>
      <c r="Q17" s="116"/>
    </row>
    <row r="18" spans="2:17">
      <c r="B18" s="27" t="s">
        <v>109</v>
      </c>
      <c r="C18" s="115" t="s">
        <v>110</v>
      </c>
      <c r="D18" s="116"/>
      <c r="E18" s="116"/>
      <c r="F18" s="116"/>
      <c r="G18" s="115"/>
      <c r="H18" s="116"/>
      <c r="I18" s="36">
        <v>80506.5</v>
      </c>
      <c r="J18" s="28">
        <v>71600</v>
      </c>
      <c r="K18" s="28">
        <v>65528.23</v>
      </c>
      <c r="L18" s="118">
        <f t="shared" si="0"/>
        <v>81.394955686807904</v>
      </c>
      <c r="M18" s="116"/>
      <c r="N18" s="116"/>
      <c r="O18" s="118">
        <f t="shared" si="1"/>
        <v>91.519874301675983</v>
      </c>
      <c r="P18" s="116"/>
      <c r="Q18" s="116"/>
    </row>
    <row r="19" spans="2:17">
      <c r="B19" s="27" t="s">
        <v>111</v>
      </c>
      <c r="C19" s="115" t="s">
        <v>110</v>
      </c>
      <c r="D19" s="116"/>
      <c r="E19" s="116"/>
      <c r="F19" s="116"/>
      <c r="G19" s="115"/>
      <c r="H19" s="116"/>
      <c r="I19" s="36">
        <v>80506.5</v>
      </c>
      <c r="J19" s="28">
        <v>71600</v>
      </c>
      <c r="K19" s="28">
        <v>65528.23</v>
      </c>
      <c r="L19" s="118">
        <f t="shared" si="0"/>
        <v>81.394955686807904</v>
      </c>
      <c r="M19" s="116"/>
      <c r="N19" s="116"/>
      <c r="O19" s="118">
        <f t="shared" si="1"/>
        <v>91.519874301675983</v>
      </c>
      <c r="P19" s="116"/>
      <c r="Q19" s="116"/>
    </row>
    <row r="20" spans="2:17">
      <c r="B20" s="27" t="s">
        <v>112</v>
      </c>
      <c r="C20" s="115" t="s">
        <v>113</v>
      </c>
      <c r="D20" s="116"/>
      <c r="E20" s="116"/>
      <c r="F20" s="116"/>
      <c r="G20" s="115"/>
      <c r="H20" s="116"/>
      <c r="I20" s="36">
        <v>236202.77</v>
      </c>
      <c r="J20" s="28">
        <v>285112.76</v>
      </c>
      <c r="K20" s="28">
        <v>283515.3</v>
      </c>
      <c r="L20" s="118">
        <f t="shared" si="0"/>
        <v>120.0304721235911</v>
      </c>
      <c r="M20" s="116"/>
      <c r="N20" s="116"/>
      <c r="O20" s="118">
        <f t="shared" si="1"/>
        <v>99.439709397783531</v>
      </c>
      <c r="P20" s="116"/>
      <c r="Q20" s="116"/>
    </row>
    <row r="21" spans="2:17">
      <c r="B21" s="27" t="s">
        <v>114</v>
      </c>
      <c r="C21" s="115" t="s">
        <v>115</v>
      </c>
      <c r="D21" s="116"/>
      <c r="E21" s="116"/>
      <c r="F21" s="116"/>
      <c r="G21" s="115"/>
      <c r="H21" s="116"/>
      <c r="I21" s="36">
        <v>236202.77</v>
      </c>
      <c r="J21" s="28">
        <v>285112.76</v>
      </c>
      <c r="K21" s="28">
        <v>283515.3</v>
      </c>
      <c r="L21" s="118">
        <f t="shared" si="0"/>
        <v>120.0304721235911</v>
      </c>
      <c r="M21" s="116"/>
      <c r="N21" s="116"/>
      <c r="O21" s="118">
        <f t="shared" si="1"/>
        <v>99.439709397783531</v>
      </c>
      <c r="P21" s="116"/>
      <c r="Q21" s="116"/>
    </row>
    <row r="22" spans="2:17">
      <c r="B22" s="27" t="s">
        <v>116</v>
      </c>
      <c r="C22" s="115" t="s">
        <v>117</v>
      </c>
      <c r="D22" s="116"/>
      <c r="E22" s="116"/>
      <c r="F22" s="116"/>
      <c r="G22" s="115"/>
      <c r="H22" s="116"/>
      <c r="I22" s="36">
        <v>300120.18</v>
      </c>
      <c r="J22" s="28">
        <v>272453.78999999998</v>
      </c>
      <c r="K22" s="28">
        <v>268068.78999999998</v>
      </c>
      <c r="L22" s="118">
        <f t="shared" si="0"/>
        <v>89.320481548425036</v>
      </c>
      <c r="M22" s="116"/>
      <c r="N22" s="116"/>
      <c r="O22" s="118">
        <f t="shared" si="1"/>
        <v>98.390552761259073</v>
      </c>
      <c r="P22" s="116"/>
      <c r="Q22" s="116"/>
    </row>
    <row r="23" spans="2:17">
      <c r="B23" s="27" t="s">
        <v>118</v>
      </c>
      <c r="C23" s="115" t="s">
        <v>119</v>
      </c>
      <c r="D23" s="116"/>
      <c r="E23" s="116"/>
      <c r="F23" s="116"/>
      <c r="G23" s="115"/>
      <c r="H23" s="116"/>
      <c r="I23" s="36">
        <v>87807.11</v>
      </c>
      <c r="J23" s="28">
        <v>84437.81</v>
      </c>
      <c r="K23" s="28">
        <v>91231.25</v>
      </c>
      <c r="L23" s="118">
        <f t="shared" si="0"/>
        <v>103.89961587393093</v>
      </c>
      <c r="M23" s="116"/>
      <c r="N23" s="116"/>
      <c r="O23" s="118">
        <f t="shared" si="1"/>
        <v>108.04549525858145</v>
      </c>
      <c r="P23" s="116"/>
      <c r="Q23" s="116"/>
    </row>
    <row r="24" spans="2:17" ht="12.75" customHeight="1">
      <c r="B24" s="27" t="s">
        <v>120</v>
      </c>
      <c r="C24" s="115" t="s">
        <v>121</v>
      </c>
      <c r="D24" s="116"/>
      <c r="E24" s="116"/>
      <c r="F24" s="116"/>
      <c r="G24" s="115"/>
      <c r="H24" s="116"/>
      <c r="I24" s="36">
        <v>22147.93</v>
      </c>
      <c r="J24" s="28">
        <v>14850.83</v>
      </c>
      <c r="K24" s="28">
        <v>23504.37</v>
      </c>
      <c r="L24" s="118">
        <f t="shared" si="0"/>
        <v>106.12445497163843</v>
      </c>
      <c r="M24" s="116"/>
      <c r="N24" s="116"/>
      <c r="O24" s="118">
        <f t="shared" si="1"/>
        <v>158.26973980578862</v>
      </c>
      <c r="P24" s="116"/>
      <c r="Q24" s="116"/>
    </row>
    <row r="25" spans="2:17">
      <c r="B25" s="27" t="s">
        <v>122</v>
      </c>
      <c r="C25" s="115" t="s">
        <v>123</v>
      </c>
      <c r="D25" s="116"/>
      <c r="E25" s="116"/>
      <c r="F25" s="116"/>
      <c r="G25" s="115"/>
      <c r="H25" s="116"/>
      <c r="I25" s="36">
        <v>64954.18</v>
      </c>
      <c r="J25" s="28">
        <v>68943.63</v>
      </c>
      <c r="K25" s="28">
        <v>66992.88</v>
      </c>
      <c r="L25" s="118">
        <f t="shared" si="0"/>
        <v>103.13867406223895</v>
      </c>
      <c r="M25" s="116"/>
      <c r="N25" s="116"/>
      <c r="O25" s="118">
        <f t="shared" si="1"/>
        <v>97.170514520340745</v>
      </c>
      <c r="P25" s="116"/>
      <c r="Q25" s="116"/>
    </row>
    <row r="26" spans="2:17">
      <c r="B26" s="27" t="s">
        <v>124</v>
      </c>
      <c r="C26" s="115" t="s">
        <v>125</v>
      </c>
      <c r="D26" s="116"/>
      <c r="E26" s="116"/>
      <c r="F26" s="116"/>
      <c r="G26" s="115"/>
      <c r="H26" s="116"/>
      <c r="I26" s="37">
        <v>705</v>
      </c>
      <c r="J26" s="28">
        <v>643.35</v>
      </c>
      <c r="K26" s="28">
        <v>734</v>
      </c>
      <c r="L26" s="118">
        <f t="shared" si="0"/>
        <v>104.11347517730496</v>
      </c>
      <c r="M26" s="116"/>
      <c r="N26" s="116"/>
      <c r="O26" s="118">
        <f t="shared" si="1"/>
        <v>114.0903085412295</v>
      </c>
      <c r="P26" s="116"/>
      <c r="Q26" s="116"/>
    </row>
    <row r="27" spans="2:17">
      <c r="B27" s="27" t="s">
        <v>126</v>
      </c>
      <c r="C27" s="115" t="s">
        <v>127</v>
      </c>
      <c r="D27" s="116"/>
      <c r="E27" s="116"/>
      <c r="F27" s="116"/>
      <c r="G27" s="115"/>
      <c r="H27" s="116"/>
      <c r="I27" s="36">
        <v>40049.760000000002</v>
      </c>
      <c r="J27" s="28">
        <v>55086.879999999997</v>
      </c>
      <c r="K27" s="28">
        <v>49470.12</v>
      </c>
      <c r="L27" s="118">
        <f t="shared" si="0"/>
        <v>123.52163908098326</v>
      </c>
      <c r="M27" s="116"/>
      <c r="N27" s="116"/>
      <c r="O27" s="118">
        <f t="shared" si="1"/>
        <v>89.803815354944788</v>
      </c>
      <c r="P27" s="116"/>
      <c r="Q27" s="116"/>
    </row>
    <row r="28" spans="2:17">
      <c r="B28" s="27" t="s">
        <v>128</v>
      </c>
      <c r="C28" s="115" t="s">
        <v>129</v>
      </c>
      <c r="D28" s="116"/>
      <c r="E28" s="116"/>
      <c r="F28" s="116"/>
      <c r="G28" s="115"/>
      <c r="H28" s="116"/>
      <c r="I28" s="36">
        <v>20751.54</v>
      </c>
      <c r="J28" s="28">
        <v>20789.95</v>
      </c>
      <c r="K28" s="28">
        <v>18437.05</v>
      </c>
      <c r="L28" s="118">
        <f t="shared" si="0"/>
        <v>88.846659091325265</v>
      </c>
      <c r="M28" s="116"/>
      <c r="N28" s="116"/>
      <c r="O28" s="118">
        <f t="shared" si="1"/>
        <v>88.682512463954936</v>
      </c>
      <c r="P28" s="116"/>
      <c r="Q28" s="116"/>
    </row>
    <row r="29" spans="2:17">
      <c r="B29" s="27" t="s">
        <v>130</v>
      </c>
      <c r="C29" s="115" t="s">
        <v>131</v>
      </c>
      <c r="D29" s="116"/>
      <c r="E29" s="116"/>
      <c r="F29" s="116"/>
      <c r="G29" s="115"/>
      <c r="H29" s="116"/>
      <c r="I29" s="36">
        <v>6182.51</v>
      </c>
      <c r="J29" s="28">
        <v>6773.99</v>
      </c>
      <c r="K29" s="28">
        <v>4889.46</v>
      </c>
      <c r="L29" s="118">
        <f t="shared" si="0"/>
        <v>79.085355300678856</v>
      </c>
      <c r="M29" s="116"/>
      <c r="N29" s="116"/>
      <c r="O29" s="118">
        <f t="shared" si="1"/>
        <v>72.179911691632256</v>
      </c>
      <c r="P29" s="116"/>
      <c r="Q29" s="116"/>
    </row>
    <row r="30" spans="2:17">
      <c r="B30" s="27" t="s">
        <v>132</v>
      </c>
      <c r="C30" s="115" t="s">
        <v>133</v>
      </c>
      <c r="D30" s="116"/>
      <c r="E30" s="116"/>
      <c r="F30" s="116"/>
      <c r="G30" s="115"/>
      <c r="H30" s="116"/>
      <c r="I30" s="36">
        <v>10911.15</v>
      </c>
      <c r="J30" s="28">
        <v>25538.5</v>
      </c>
      <c r="K30" s="28">
        <v>22754.42</v>
      </c>
      <c r="L30" s="118">
        <f t="shared" si="0"/>
        <v>208.542820875893</v>
      </c>
      <c r="M30" s="116"/>
      <c r="N30" s="116"/>
      <c r="O30" s="118">
        <f t="shared" si="1"/>
        <v>89.098498345635008</v>
      </c>
      <c r="P30" s="116"/>
      <c r="Q30" s="116"/>
    </row>
    <row r="31" spans="2:17">
      <c r="B31" s="27" t="s">
        <v>134</v>
      </c>
      <c r="C31" s="115" t="s">
        <v>135</v>
      </c>
      <c r="D31" s="116"/>
      <c r="E31" s="116"/>
      <c r="F31" s="116"/>
      <c r="G31" s="115"/>
      <c r="H31" s="116"/>
      <c r="I31" s="36">
        <v>1938.01</v>
      </c>
      <c r="J31" s="28">
        <v>1984.44</v>
      </c>
      <c r="K31" s="28">
        <v>3127.19</v>
      </c>
      <c r="L31" s="118">
        <f t="shared" si="0"/>
        <v>161.36088049081275</v>
      </c>
      <c r="M31" s="116"/>
      <c r="N31" s="116"/>
      <c r="O31" s="118">
        <f t="shared" si="1"/>
        <v>157.58551530910484</v>
      </c>
      <c r="P31" s="116"/>
      <c r="Q31" s="116"/>
    </row>
    <row r="32" spans="2:17">
      <c r="B32" s="27" t="s">
        <v>136</v>
      </c>
      <c r="C32" s="115" t="s">
        <v>137</v>
      </c>
      <c r="D32" s="116"/>
      <c r="E32" s="116"/>
      <c r="F32" s="116"/>
      <c r="G32" s="115"/>
      <c r="H32" s="116"/>
      <c r="I32" s="32">
        <v>266.55</v>
      </c>
      <c r="J32" s="28">
        <v>0</v>
      </c>
      <c r="K32" s="28">
        <v>262</v>
      </c>
      <c r="L32" s="118">
        <f t="shared" si="0"/>
        <v>98.293003188895128</v>
      </c>
      <c r="M32" s="116"/>
      <c r="N32" s="116"/>
      <c r="O32" s="118" t="e">
        <f t="shared" si="1"/>
        <v>#DIV/0!</v>
      </c>
      <c r="P32" s="116"/>
      <c r="Q32" s="116"/>
    </row>
    <row r="33" spans="2:17">
      <c r="B33" s="27" t="s">
        <v>138</v>
      </c>
      <c r="C33" s="115" t="s">
        <v>139</v>
      </c>
      <c r="D33" s="116"/>
      <c r="E33" s="116"/>
      <c r="F33" s="116"/>
      <c r="G33" s="115"/>
      <c r="H33" s="116"/>
      <c r="I33" s="36">
        <v>129180.26</v>
      </c>
      <c r="J33" s="28">
        <v>85600.11</v>
      </c>
      <c r="K33" s="28">
        <v>77019.92</v>
      </c>
      <c r="L33" s="118">
        <f t="shared" si="0"/>
        <v>59.622050613615428</v>
      </c>
      <c r="M33" s="116"/>
      <c r="N33" s="116"/>
      <c r="O33" s="118">
        <f t="shared" si="1"/>
        <v>89.976426432162299</v>
      </c>
      <c r="P33" s="116"/>
      <c r="Q33" s="116"/>
    </row>
    <row r="34" spans="2:17">
      <c r="B34" s="27" t="s">
        <v>140</v>
      </c>
      <c r="C34" s="115" t="s">
        <v>141</v>
      </c>
      <c r="D34" s="116"/>
      <c r="E34" s="116"/>
      <c r="F34" s="116"/>
      <c r="G34" s="115"/>
      <c r="H34" s="116"/>
      <c r="I34" s="36">
        <v>15117.95</v>
      </c>
      <c r="J34" s="28">
        <v>14312.24</v>
      </c>
      <c r="K34" s="28">
        <v>14066.24</v>
      </c>
      <c r="L34" s="118">
        <f t="shared" si="0"/>
        <v>93.043302828756538</v>
      </c>
      <c r="M34" s="116"/>
      <c r="N34" s="116"/>
      <c r="O34" s="118">
        <f t="shared" si="1"/>
        <v>98.281191483653146</v>
      </c>
      <c r="P34" s="116"/>
      <c r="Q34" s="116"/>
    </row>
    <row r="35" spans="2:17">
      <c r="B35" s="27" t="s">
        <v>142</v>
      </c>
      <c r="C35" s="115" t="s">
        <v>143</v>
      </c>
      <c r="D35" s="116"/>
      <c r="E35" s="116"/>
      <c r="F35" s="116"/>
      <c r="G35" s="115"/>
      <c r="H35" s="116"/>
      <c r="I35" s="36">
        <v>75850.94</v>
      </c>
      <c r="J35" s="28">
        <v>31450.3</v>
      </c>
      <c r="K35" s="28">
        <v>21262.74</v>
      </c>
      <c r="L35" s="118">
        <f t="shared" si="0"/>
        <v>28.032269606678572</v>
      </c>
      <c r="M35" s="116"/>
      <c r="N35" s="116"/>
      <c r="O35" s="118">
        <f t="shared" si="1"/>
        <v>67.607431407649528</v>
      </c>
      <c r="P35" s="116"/>
      <c r="Q35" s="116"/>
    </row>
    <row r="36" spans="2:17">
      <c r="B36" s="29">
        <v>3233</v>
      </c>
      <c r="C36" s="136" t="s">
        <v>144</v>
      </c>
      <c r="D36" s="136"/>
      <c r="E36" s="136"/>
      <c r="F36" s="136"/>
      <c r="G36" s="27"/>
      <c r="I36" s="36">
        <v>1377.69</v>
      </c>
      <c r="J36" s="28">
        <v>0</v>
      </c>
      <c r="K36" s="28">
        <v>0</v>
      </c>
      <c r="L36" s="118">
        <f t="shared" si="0"/>
        <v>0</v>
      </c>
      <c r="M36" s="116"/>
      <c r="N36" s="116"/>
      <c r="O36" s="118" t="e">
        <f t="shared" si="1"/>
        <v>#DIV/0!</v>
      </c>
      <c r="P36" s="116"/>
      <c r="Q36" s="116"/>
    </row>
    <row r="37" spans="2:17">
      <c r="B37" s="27" t="s">
        <v>145</v>
      </c>
      <c r="C37" s="115" t="s">
        <v>146</v>
      </c>
      <c r="D37" s="116"/>
      <c r="E37" s="116"/>
      <c r="F37" s="116"/>
      <c r="G37" s="115"/>
      <c r="H37" s="116"/>
      <c r="I37" s="36">
        <v>9594.01</v>
      </c>
      <c r="J37" s="28">
        <v>10016.24</v>
      </c>
      <c r="K37" s="28">
        <v>8742.14</v>
      </c>
      <c r="L37" s="118">
        <f t="shared" si="0"/>
        <v>91.120813924521656</v>
      </c>
      <c r="M37" s="116"/>
      <c r="N37" s="116"/>
      <c r="O37" s="118">
        <f t="shared" si="1"/>
        <v>87.279657835674868</v>
      </c>
      <c r="P37" s="116"/>
      <c r="Q37" s="116"/>
    </row>
    <row r="38" spans="2:17">
      <c r="B38" s="27" t="s">
        <v>147</v>
      </c>
      <c r="C38" s="115" t="s">
        <v>148</v>
      </c>
      <c r="D38" s="116"/>
      <c r="E38" s="116"/>
      <c r="F38" s="116"/>
      <c r="G38" s="115"/>
      <c r="H38" s="116"/>
      <c r="I38" s="36">
        <v>9259.8700000000008</v>
      </c>
      <c r="J38" s="28">
        <v>9261.4</v>
      </c>
      <c r="K38" s="28">
        <v>9259.8700000000008</v>
      </c>
      <c r="L38" s="118">
        <f t="shared" si="0"/>
        <v>100</v>
      </c>
      <c r="M38" s="116"/>
      <c r="N38" s="116"/>
      <c r="O38" s="118">
        <f t="shared" si="1"/>
        <v>99.983479819465742</v>
      </c>
      <c r="P38" s="116"/>
      <c r="Q38" s="116"/>
    </row>
    <row r="39" spans="2:17">
      <c r="B39" s="27" t="s">
        <v>149</v>
      </c>
      <c r="C39" s="115" t="s">
        <v>150</v>
      </c>
      <c r="D39" s="116"/>
      <c r="E39" s="116"/>
      <c r="F39" s="116"/>
      <c r="G39" s="115"/>
      <c r="H39" s="116"/>
      <c r="I39" s="36">
        <v>3822.48</v>
      </c>
      <c r="J39" s="28">
        <v>3840</v>
      </c>
      <c r="K39" s="28">
        <v>3840</v>
      </c>
      <c r="L39" s="118">
        <f t="shared" si="0"/>
        <v>100.45834118164123</v>
      </c>
      <c r="M39" s="116"/>
      <c r="N39" s="116"/>
      <c r="O39" s="118">
        <f t="shared" si="1"/>
        <v>100</v>
      </c>
      <c r="P39" s="116"/>
      <c r="Q39" s="116"/>
    </row>
    <row r="40" spans="2:17">
      <c r="B40" s="27" t="s">
        <v>151</v>
      </c>
      <c r="C40" s="115" t="s">
        <v>152</v>
      </c>
      <c r="D40" s="116"/>
      <c r="E40" s="116"/>
      <c r="F40" s="116"/>
      <c r="G40" s="115"/>
      <c r="H40" s="116"/>
      <c r="I40" s="36">
        <v>3666.71</v>
      </c>
      <c r="J40" s="28">
        <v>4874.63</v>
      </c>
      <c r="K40" s="28">
        <v>6251</v>
      </c>
      <c r="L40" s="118">
        <f t="shared" si="0"/>
        <v>170.47980342050505</v>
      </c>
      <c r="M40" s="116"/>
      <c r="N40" s="116"/>
      <c r="O40" s="118">
        <f t="shared" si="1"/>
        <v>128.23537376170088</v>
      </c>
      <c r="P40" s="116"/>
      <c r="Q40" s="116"/>
    </row>
    <row r="41" spans="2:17">
      <c r="B41" s="27" t="s">
        <v>153</v>
      </c>
      <c r="C41" s="115" t="s">
        <v>154</v>
      </c>
      <c r="D41" s="116"/>
      <c r="E41" s="116"/>
      <c r="F41" s="116"/>
      <c r="G41" s="115"/>
      <c r="H41" s="116"/>
      <c r="I41" s="36">
        <v>2841.18</v>
      </c>
      <c r="J41" s="28">
        <v>5068.1499999999996</v>
      </c>
      <c r="K41" s="28">
        <v>4873.32</v>
      </c>
      <c r="L41" s="118">
        <f t="shared" si="0"/>
        <v>171.52450742297214</v>
      </c>
      <c r="M41" s="116"/>
      <c r="N41" s="116"/>
      <c r="O41" s="118">
        <f t="shared" si="1"/>
        <v>96.155796493789651</v>
      </c>
      <c r="P41" s="116"/>
      <c r="Q41" s="116"/>
    </row>
    <row r="42" spans="2:17">
      <c r="B42" s="27" t="s">
        <v>155</v>
      </c>
      <c r="C42" s="115" t="s">
        <v>156</v>
      </c>
      <c r="D42" s="116"/>
      <c r="E42" s="116"/>
      <c r="F42" s="116"/>
      <c r="G42" s="115"/>
      <c r="H42" s="116"/>
      <c r="I42" s="36">
        <v>7649.43</v>
      </c>
      <c r="J42" s="28">
        <v>6777.15</v>
      </c>
      <c r="K42" s="28">
        <v>7724.61</v>
      </c>
      <c r="L42" s="118">
        <f t="shared" si="0"/>
        <v>100.98281832764009</v>
      </c>
      <c r="M42" s="116"/>
      <c r="N42" s="116"/>
      <c r="O42" s="118">
        <f t="shared" si="1"/>
        <v>113.98021292136076</v>
      </c>
      <c r="P42" s="116"/>
      <c r="Q42" s="116"/>
    </row>
    <row r="43" spans="2:17">
      <c r="B43" s="27" t="s">
        <v>157</v>
      </c>
      <c r="C43" s="115" t="s">
        <v>158</v>
      </c>
      <c r="D43" s="116"/>
      <c r="E43" s="116"/>
      <c r="F43" s="116"/>
      <c r="G43" s="115"/>
      <c r="H43" s="116"/>
      <c r="I43" s="36">
        <v>43083.05</v>
      </c>
      <c r="J43" s="28">
        <v>47328.99</v>
      </c>
      <c r="K43" s="28">
        <v>50347.5</v>
      </c>
      <c r="L43" s="118">
        <f t="shared" si="0"/>
        <v>116.86150353793427</v>
      </c>
      <c r="M43" s="116"/>
      <c r="N43" s="116"/>
      <c r="O43" s="118">
        <f t="shared" si="1"/>
        <v>106.37771902590781</v>
      </c>
      <c r="P43" s="116"/>
      <c r="Q43" s="116"/>
    </row>
    <row r="44" spans="2:17">
      <c r="B44" s="27" t="s">
        <v>159</v>
      </c>
      <c r="C44" s="115" t="s">
        <v>160</v>
      </c>
      <c r="D44" s="116"/>
      <c r="E44" s="116"/>
      <c r="F44" s="116"/>
      <c r="G44" s="115"/>
      <c r="H44" s="116"/>
      <c r="I44" s="36">
        <v>2269.06</v>
      </c>
      <c r="J44" s="28">
        <v>3211.98</v>
      </c>
      <c r="K44" s="28">
        <v>2415.66</v>
      </c>
      <c r="L44" s="118">
        <f t="shared" si="0"/>
        <v>106.46082518752257</v>
      </c>
      <c r="M44" s="116"/>
      <c r="N44" s="116"/>
      <c r="O44" s="118">
        <f t="shared" si="1"/>
        <v>75.207815739824028</v>
      </c>
      <c r="P44" s="116"/>
      <c r="Q44" s="116"/>
    </row>
    <row r="45" spans="2:17">
      <c r="B45" s="27" t="s">
        <v>161</v>
      </c>
      <c r="C45" s="115" t="s">
        <v>162</v>
      </c>
      <c r="D45" s="116"/>
      <c r="E45" s="116"/>
      <c r="F45" s="116"/>
      <c r="G45" s="115"/>
      <c r="H45" s="116"/>
      <c r="I45" s="36">
        <v>0</v>
      </c>
      <c r="J45" s="28">
        <v>66.36</v>
      </c>
      <c r="K45" s="28">
        <v>0</v>
      </c>
      <c r="L45" s="118" t="e">
        <f t="shared" si="0"/>
        <v>#DIV/0!</v>
      </c>
      <c r="M45" s="116"/>
      <c r="N45" s="116"/>
      <c r="O45" s="118">
        <f t="shared" si="1"/>
        <v>0</v>
      </c>
      <c r="P45" s="116"/>
      <c r="Q45" s="116"/>
    </row>
    <row r="46" spans="2:17">
      <c r="B46" s="27" t="s">
        <v>163</v>
      </c>
      <c r="C46" s="115" t="s">
        <v>164</v>
      </c>
      <c r="D46" s="116"/>
      <c r="E46" s="116"/>
      <c r="F46" s="116"/>
      <c r="G46" s="115"/>
      <c r="H46" s="116"/>
      <c r="I46" s="37">
        <v>115</v>
      </c>
      <c r="J46" s="28">
        <v>25</v>
      </c>
      <c r="K46" s="28">
        <v>25</v>
      </c>
      <c r="L46" s="118">
        <f t="shared" si="0"/>
        <v>21.739130434782609</v>
      </c>
      <c r="M46" s="116"/>
      <c r="N46" s="116"/>
      <c r="O46" s="118">
        <f t="shared" si="1"/>
        <v>100</v>
      </c>
      <c r="P46" s="116"/>
      <c r="Q46" s="116"/>
    </row>
    <row r="47" spans="2:17">
      <c r="B47" s="27" t="s">
        <v>165</v>
      </c>
      <c r="C47" s="115" t="s">
        <v>166</v>
      </c>
      <c r="D47" s="116"/>
      <c r="E47" s="116"/>
      <c r="F47" s="116"/>
      <c r="G47" s="115"/>
      <c r="H47" s="116"/>
      <c r="I47" s="36">
        <v>5964</v>
      </c>
      <c r="J47" s="28">
        <v>7488</v>
      </c>
      <c r="K47" s="28">
        <v>7488</v>
      </c>
      <c r="L47" s="118">
        <f t="shared" si="0"/>
        <v>125.55331991951711</v>
      </c>
      <c r="M47" s="116"/>
      <c r="N47" s="116"/>
      <c r="O47" s="118">
        <f t="shared" si="1"/>
        <v>100</v>
      </c>
      <c r="P47" s="116"/>
      <c r="Q47" s="116"/>
    </row>
    <row r="48" spans="2:17">
      <c r="B48" s="27" t="s">
        <v>167</v>
      </c>
      <c r="C48" s="115" t="s">
        <v>158</v>
      </c>
      <c r="D48" s="116"/>
      <c r="E48" s="116"/>
      <c r="F48" s="116"/>
      <c r="G48" s="115"/>
      <c r="H48" s="116"/>
      <c r="I48" s="36">
        <v>34734.99</v>
      </c>
      <c r="J48" s="28">
        <v>36537.65</v>
      </c>
      <c r="K48" s="28">
        <v>40418.839999999997</v>
      </c>
      <c r="L48" s="118">
        <f t="shared" si="0"/>
        <v>116.36347095536806</v>
      </c>
      <c r="M48" s="116"/>
      <c r="N48" s="116"/>
      <c r="O48" s="118">
        <f t="shared" si="1"/>
        <v>110.62244014051259</v>
      </c>
      <c r="P48" s="116"/>
      <c r="Q48" s="116"/>
    </row>
    <row r="49" spans="2:17">
      <c r="B49" s="27" t="s">
        <v>168</v>
      </c>
      <c r="C49" s="115" t="s">
        <v>169</v>
      </c>
      <c r="D49" s="116"/>
      <c r="E49" s="116"/>
      <c r="F49" s="116"/>
      <c r="G49" s="115"/>
      <c r="H49" s="116"/>
      <c r="I49" s="36">
        <v>2293.5100000000002</v>
      </c>
      <c r="J49" s="28">
        <v>3371.36</v>
      </c>
      <c r="K49" s="28">
        <v>2039.68</v>
      </c>
      <c r="L49" s="118">
        <f t="shared" si="0"/>
        <v>88.932683964752712</v>
      </c>
      <c r="M49" s="116"/>
      <c r="N49" s="116"/>
      <c r="O49" s="118">
        <f t="shared" si="1"/>
        <v>60.500213563665703</v>
      </c>
      <c r="P49" s="116"/>
      <c r="Q49" s="116"/>
    </row>
    <row r="50" spans="2:17">
      <c r="B50" s="27" t="s">
        <v>170</v>
      </c>
      <c r="C50" s="115" t="s">
        <v>171</v>
      </c>
      <c r="D50" s="116"/>
      <c r="E50" s="116"/>
      <c r="F50" s="116"/>
      <c r="G50" s="115"/>
      <c r="H50" s="116"/>
      <c r="I50" s="36">
        <v>2293.5100000000002</v>
      </c>
      <c r="J50" s="28">
        <v>3371.36</v>
      </c>
      <c r="K50" s="28">
        <v>2039.68</v>
      </c>
      <c r="L50" s="118">
        <f t="shared" si="0"/>
        <v>88.932683964752712</v>
      </c>
      <c r="M50" s="116"/>
      <c r="N50" s="116"/>
      <c r="O50" s="118">
        <f t="shared" si="1"/>
        <v>60.500213563665703</v>
      </c>
      <c r="P50" s="116"/>
      <c r="Q50" s="116"/>
    </row>
    <row r="51" spans="2:17">
      <c r="B51" s="27" t="s">
        <v>172</v>
      </c>
      <c r="C51" s="115" t="s">
        <v>173</v>
      </c>
      <c r="D51" s="116"/>
      <c r="E51" s="116"/>
      <c r="F51" s="116"/>
      <c r="G51" s="115"/>
      <c r="H51" s="116"/>
      <c r="I51" s="36">
        <v>2268.8200000000002</v>
      </c>
      <c r="J51" s="28">
        <v>3238.64</v>
      </c>
      <c r="K51" s="28">
        <v>2023.13</v>
      </c>
      <c r="L51" s="118">
        <f t="shared" si="0"/>
        <v>89.171022822436328</v>
      </c>
      <c r="M51" s="116"/>
      <c r="N51" s="116"/>
      <c r="O51" s="118">
        <f t="shared" si="1"/>
        <v>62.46850529852037</v>
      </c>
      <c r="P51" s="116"/>
      <c r="Q51" s="116"/>
    </row>
    <row r="52" spans="2:17">
      <c r="B52" s="27" t="s">
        <v>174</v>
      </c>
      <c r="C52" s="115" t="s">
        <v>175</v>
      </c>
      <c r="D52" s="116"/>
      <c r="E52" s="116"/>
      <c r="F52" s="116"/>
      <c r="G52" s="115"/>
      <c r="H52" s="116"/>
      <c r="I52" s="32">
        <v>24.69</v>
      </c>
      <c r="J52" s="28">
        <v>132.72</v>
      </c>
      <c r="K52" s="28">
        <v>16.55</v>
      </c>
      <c r="L52" s="118">
        <f t="shared" si="0"/>
        <v>67.031186715269342</v>
      </c>
      <c r="M52" s="116"/>
      <c r="N52" s="116"/>
      <c r="O52" s="118">
        <f t="shared" si="1"/>
        <v>12.469861362266426</v>
      </c>
      <c r="P52" s="116"/>
      <c r="Q52" s="116"/>
    </row>
    <row r="53" spans="2:17">
      <c r="B53" s="27" t="s">
        <v>176</v>
      </c>
      <c r="C53" s="115" t="s">
        <v>177</v>
      </c>
      <c r="D53" s="116"/>
      <c r="E53" s="116"/>
      <c r="F53" s="116"/>
      <c r="G53" s="115"/>
      <c r="H53" s="116"/>
      <c r="I53" s="37">
        <v>90</v>
      </c>
      <c r="J53" s="28">
        <v>0</v>
      </c>
      <c r="K53" s="28">
        <v>0</v>
      </c>
      <c r="L53" s="118">
        <f t="shared" si="0"/>
        <v>0</v>
      </c>
      <c r="M53" s="116"/>
      <c r="N53" s="116"/>
      <c r="O53" s="118" t="e">
        <f t="shared" si="1"/>
        <v>#DIV/0!</v>
      </c>
      <c r="P53" s="116"/>
      <c r="Q53" s="116"/>
    </row>
    <row r="54" spans="2:17">
      <c r="B54" s="27" t="s">
        <v>178</v>
      </c>
      <c r="C54" s="115" t="s">
        <v>179</v>
      </c>
      <c r="D54" s="116"/>
      <c r="E54" s="116"/>
      <c r="F54" s="116"/>
      <c r="G54" s="115"/>
      <c r="H54" s="116"/>
      <c r="I54" s="37">
        <v>60</v>
      </c>
      <c r="J54" s="28">
        <v>0</v>
      </c>
      <c r="K54" s="28">
        <v>0</v>
      </c>
      <c r="L54" s="118">
        <f t="shared" si="0"/>
        <v>0</v>
      </c>
      <c r="M54" s="116"/>
      <c r="N54" s="116"/>
      <c r="O54" s="118" t="e">
        <f t="shared" si="1"/>
        <v>#DIV/0!</v>
      </c>
      <c r="P54" s="116"/>
      <c r="Q54" s="116"/>
    </row>
    <row r="55" spans="2:17">
      <c r="B55" s="27" t="s">
        <v>180</v>
      </c>
      <c r="C55" s="115" t="s">
        <v>181</v>
      </c>
      <c r="D55" s="116"/>
      <c r="E55" s="116"/>
      <c r="F55" s="116"/>
      <c r="G55" s="115"/>
      <c r="H55" s="116"/>
      <c r="I55" s="37">
        <v>60</v>
      </c>
      <c r="J55" s="28">
        <v>0</v>
      </c>
      <c r="K55" s="28">
        <v>0</v>
      </c>
      <c r="L55" s="118">
        <f t="shared" si="0"/>
        <v>0</v>
      </c>
      <c r="M55" s="116"/>
      <c r="N55" s="116"/>
      <c r="O55" s="118" t="e">
        <f t="shared" si="1"/>
        <v>#DIV/0!</v>
      </c>
      <c r="P55" s="116"/>
      <c r="Q55" s="116"/>
    </row>
    <row r="56" spans="2:17">
      <c r="B56" s="27" t="s">
        <v>182</v>
      </c>
      <c r="C56" s="115" t="s">
        <v>74</v>
      </c>
      <c r="D56" s="116"/>
      <c r="E56" s="116"/>
      <c r="F56" s="116"/>
      <c r="G56" s="115"/>
      <c r="H56" s="116"/>
      <c r="I56" s="37">
        <v>30</v>
      </c>
      <c r="J56" s="28">
        <v>0</v>
      </c>
      <c r="K56" s="28">
        <v>0</v>
      </c>
      <c r="L56" s="118">
        <f t="shared" si="0"/>
        <v>0</v>
      </c>
      <c r="M56" s="116"/>
      <c r="N56" s="116"/>
      <c r="O56" s="118" t="e">
        <f t="shared" si="1"/>
        <v>#DIV/0!</v>
      </c>
      <c r="P56" s="116"/>
      <c r="Q56" s="116"/>
    </row>
    <row r="57" spans="2:17">
      <c r="B57" s="27" t="s">
        <v>183</v>
      </c>
      <c r="C57" s="115" t="s">
        <v>76</v>
      </c>
      <c r="D57" s="116"/>
      <c r="E57" s="116"/>
      <c r="F57" s="116"/>
      <c r="G57" s="115"/>
      <c r="H57" s="116"/>
      <c r="I57" s="37">
        <v>30</v>
      </c>
      <c r="J57" s="28">
        <v>0</v>
      </c>
      <c r="K57" s="28">
        <v>0</v>
      </c>
      <c r="L57" s="118">
        <f t="shared" si="0"/>
        <v>0</v>
      </c>
      <c r="M57" s="116"/>
      <c r="N57" s="116"/>
      <c r="O57" s="118" t="e">
        <f t="shared" si="1"/>
        <v>#DIV/0!</v>
      </c>
      <c r="P57" s="116"/>
      <c r="Q57" s="116"/>
    </row>
    <row r="58" spans="2:17">
      <c r="B58" s="27" t="s">
        <v>184</v>
      </c>
      <c r="C58" s="115" t="s">
        <v>185</v>
      </c>
      <c r="D58" s="116"/>
      <c r="E58" s="116"/>
      <c r="F58" s="116"/>
      <c r="G58" s="115"/>
      <c r="H58" s="116"/>
      <c r="I58" s="36">
        <v>1113.4000000000001</v>
      </c>
      <c r="J58" s="28">
        <v>1098</v>
      </c>
      <c r="K58" s="28">
        <v>1098</v>
      </c>
      <c r="L58" s="118">
        <f t="shared" si="0"/>
        <v>98.616849290461644</v>
      </c>
      <c r="M58" s="116"/>
      <c r="N58" s="116"/>
      <c r="O58" s="118">
        <f t="shared" si="1"/>
        <v>100</v>
      </c>
      <c r="P58" s="116"/>
      <c r="Q58" s="116"/>
    </row>
    <row r="59" spans="2:17">
      <c r="B59" s="27" t="s">
        <v>186</v>
      </c>
      <c r="C59" s="115" t="s">
        <v>86</v>
      </c>
      <c r="D59" s="116"/>
      <c r="E59" s="116"/>
      <c r="F59" s="116"/>
      <c r="G59" s="115"/>
      <c r="H59" s="116"/>
      <c r="I59" s="36">
        <v>1113.4000000000001</v>
      </c>
      <c r="J59" s="28">
        <v>1098</v>
      </c>
      <c r="K59" s="28">
        <v>1098</v>
      </c>
      <c r="L59" s="118">
        <f t="shared" si="0"/>
        <v>98.616849290461644</v>
      </c>
      <c r="M59" s="116"/>
      <c r="N59" s="116"/>
      <c r="O59" s="118">
        <f t="shared" si="1"/>
        <v>100</v>
      </c>
      <c r="P59" s="116"/>
      <c r="Q59" s="116"/>
    </row>
    <row r="60" spans="2:17">
      <c r="B60" s="27" t="s">
        <v>187</v>
      </c>
      <c r="C60" s="115" t="s">
        <v>188</v>
      </c>
      <c r="D60" s="116"/>
      <c r="E60" s="116"/>
      <c r="F60" s="116"/>
      <c r="G60" s="115"/>
      <c r="H60" s="116"/>
      <c r="I60" s="37">
        <v>30</v>
      </c>
      <c r="J60" s="28">
        <v>0</v>
      </c>
      <c r="K60" s="28">
        <v>0</v>
      </c>
      <c r="L60" s="118">
        <f t="shared" si="0"/>
        <v>0</v>
      </c>
      <c r="M60" s="116"/>
      <c r="N60" s="116"/>
      <c r="O60" s="118" t="e">
        <f t="shared" si="1"/>
        <v>#DIV/0!</v>
      </c>
      <c r="P60" s="116"/>
      <c r="Q60" s="116"/>
    </row>
    <row r="61" spans="2:17">
      <c r="B61" s="27" t="s">
        <v>189</v>
      </c>
      <c r="C61" s="115" t="s">
        <v>190</v>
      </c>
      <c r="D61" s="116"/>
      <c r="E61" s="116"/>
      <c r="F61" s="116"/>
      <c r="G61" s="115"/>
      <c r="H61" s="116"/>
      <c r="I61" s="36">
        <v>1083.4000000000001</v>
      </c>
      <c r="J61" s="28">
        <v>1098</v>
      </c>
      <c r="K61" s="28">
        <v>1098</v>
      </c>
      <c r="L61" s="118">
        <f t="shared" si="0"/>
        <v>101.34760937788442</v>
      </c>
      <c r="M61" s="116"/>
      <c r="N61" s="116"/>
      <c r="O61" s="118">
        <f t="shared" si="1"/>
        <v>100</v>
      </c>
      <c r="P61" s="116"/>
      <c r="Q61" s="116"/>
    </row>
    <row r="62" spans="2:17">
      <c r="B62" s="27" t="s">
        <v>191</v>
      </c>
      <c r="C62" s="115" t="s">
        <v>192</v>
      </c>
      <c r="D62" s="116"/>
      <c r="E62" s="116"/>
      <c r="F62" s="116"/>
      <c r="G62" s="115"/>
      <c r="H62" s="116"/>
      <c r="I62" s="36">
        <v>12638.53</v>
      </c>
      <c r="J62" s="28">
        <v>15494.19</v>
      </c>
      <c r="K62" s="28">
        <v>7586.45</v>
      </c>
      <c r="L62" s="118">
        <f t="shared" si="0"/>
        <v>60.026363825539832</v>
      </c>
      <c r="M62" s="116"/>
      <c r="N62" s="116"/>
      <c r="O62" s="118">
        <f t="shared" si="1"/>
        <v>48.963192009391904</v>
      </c>
      <c r="P62" s="116"/>
      <c r="Q62" s="116"/>
    </row>
    <row r="63" spans="2:17">
      <c r="B63" s="27" t="s">
        <v>193</v>
      </c>
      <c r="C63" s="115" t="s">
        <v>194</v>
      </c>
      <c r="D63" s="116"/>
      <c r="E63" s="116"/>
      <c r="F63" s="116"/>
      <c r="G63" s="115"/>
      <c r="H63" s="116"/>
      <c r="I63" s="36">
        <v>12638.53</v>
      </c>
      <c r="J63" s="28">
        <v>15494.19</v>
      </c>
      <c r="K63" s="28">
        <v>7586.45</v>
      </c>
      <c r="L63" s="118">
        <f t="shared" si="0"/>
        <v>60.026363825539832</v>
      </c>
      <c r="M63" s="116"/>
      <c r="N63" s="116"/>
      <c r="O63" s="118">
        <f t="shared" si="1"/>
        <v>48.963192009391904</v>
      </c>
      <c r="P63" s="116"/>
      <c r="Q63" s="116"/>
    </row>
    <row r="64" spans="2:17">
      <c r="B64" s="27" t="s">
        <v>195</v>
      </c>
      <c r="C64" s="115" t="s">
        <v>196</v>
      </c>
      <c r="D64" s="116"/>
      <c r="E64" s="116"/>
      <c r="F64" s="116"/>
      <c r="G64" s="115"/>
      <c r="H64" s="116"/>
      <c r="I64" s="36">
        <v>11692.46</v>
      </c>
      <c r="J64" s="28">
        <v>13747.58</v>
      </c>
      <c r="K64" s="28">
        <v>6247.86</v>
      </c>
      <c r="L64" s="118">
        <f t="shared" si="0"/>
        <v>53.434948676326457</v>
      </c>
      <c r="M64" s="116"/>
      <c r="N64" s="116"/>
      <c r="O64" s="118">
        <f t="shared" si="1"/>
        <v>45.446980486747485</v>
      </c>
      <c r="P64" s="116"/>
      <c r="Q64" s="116"/>
    </row>
    <row r="65" spans="2:17">
      <c r="B65" s="27" t="s">
        <v>197</v>
      </c>
      <c r="C65" s="115" t="s">
        <v>198</v>
      </c>
      <c r="D65" s="116"/>
      <c r="E65" s="116"/>
      <c r="F65" s="116"/>
      <c r="G65" s="115"/>
      <c r="H65" s="116"/>
      <c r="I65" s="36">
        <v>11692.46</v>
      </c>
      <c r="J65" s="28">
        <v>13747.58</v>
      </c>
      <c r="K65" s="28">
        <v>6147.86</v>
      </c>
      <c r="L65" s="118">
        <f t="shared" si="0"/>
        <v>52.579696659214569</v>
      </c>
      <c r="M65" s="116"/>
      <c r="N65" s="116"/>
      <c r="O65" s="118">
        <f t="shared" si="1"/>
        <v>44.719579736942791</v>
      </c>
      <c r="P65" s="116"/>
      <c r="Q65" s="116"/>
    </row>
    <row r="66" spans="2:17">
      <c r="B66" s="27" t="s">
        <v>199</v>
      </c>
      <c r="C66" s="115" t="s">
        <v>200</v>
      </c>
      <c r="D66" s="116"/>
      <c r="E66" s="116"/>
      <c r="F66" s="116"/>
      <c r="G66" s="115"/>
      <c r="H66" s="116"/>
      <c r="I66" s="32">
        <v>946.07</v>
      </c>
      <c r="J66" s="28">
        <v>1746.61</v>
      </c>
      <c r="K66" s="28">
        <v>1338.59</v>
      </c>
      <c r="L66" s="118">
        <f t="shared" si="0"/>
        <v>141.48953037301678</v>
      </c>
      <c r="M66" s="116"/>
      <c r="N66" s="116"/>
      <c r="O66" s="118">
        <f t="shared" si="1"/>
        <v>76.639318451171121</v>
      </c>
      <c r="P66" s="116"/>
      <c r="Q66" s="116"/>
    </row>
    <row r="67" spans="2:17">
      <c r="B67" s="27" t="s">
        <v>201</v>
      </c>
      <c r="C67" s="115" t="s">
        <v>202</v>
      </c>
      <c r="D67" s="116"/>
      <c r="E67" s="116"/>
      <c r="F67" s="116"/>
      <c r="G67" s="115"/>
      <c r="H67" s="116"/>
      <c r="I67" s="32">
        <v>946.07</v>
      </c>
      <c r="J67" s="28">
        <v>1746.61</v>
      </c>
      <c r="K67" s="28">
        <v>1338.59</v>
      </c>
      <c r="L67" s="118">
        <f t="shared" si="0"/>
        <v>141.48953037301678</v>
      </c>
      <c r="M67" s="116"/>
      <c r="N67" s="116"/>
      <c r="O67" s="118">
        <f t="shared" si="1"/>
        <v>76.639318451171121</v>
      </c>
      <c r="P67" s="116"/>
      <c r="Q67" s="116"/>
    </row>
    <row r="68" spans="2:17" ht="409.6" hidden="1" customHeight="1">
      <c r="I68" s="32"/>
    </row>
    <row r="69" spans="2:17">
      <c r="I69" s="32"/>
    </row>
  </sheetData>
  <mergeCells count="239">
    <mergeCell ref="B2:G3"/>
    <mergeCell ref="M3:O4"/>
    <mergeCell ref="Q3:Q4"/>
    <mergeCell ref="B4:E5"/>
    <mergeCell ref="B6:D6"/>
    <mergeCell ref="D7:L7"/>
    <mergeCell ref="C11:F11"/>
    <mergeCell ref="G11:I11"/>
    <mergeCell ref="L11:N11"/>
    <mergeCell ref="O11:Q11"/>
    <mergeCell ref="C12:F12"/>
    <mergeCell ref="G12:H12"/>
    <mergeCell ref="L12:N12"/>
    <mergeCell ref="O12:Q12"/>
    <mergeCell ref="D8:L8"/>
    <mergeCell ref="D9:L9"/>
    <mergeCell ref="C10:F10"/>
    <mergeCell ref="G10:I10"/>
    <mergeCell ref="L10:N10"/>
    <mergeCell ref="O10:Q10"/>
    <mergeCell ref="C15:F15"/>
    <mergeCell ref="G15:H15"/>
    <mergeCell ref="L15:N15"/>
    <mergeCell ref="O15:Q15"/>
    <mergeCell ref="C16:F16"/>
    <mergeCell ref="G16:H16"/>
    <mergeCell ref="L16:N16"/>
    <mergeCell ref="O16:Q16"/>
    <mergeCell ref="C13:F13"/>
    <mergeCell ref="G13:H13"/>
    <mergeCell ref="L13:N13"/>
    <mergeCell ref="O13:Q13"/>
    <mergeCell ref="C14:F14"/>
    <mergeCell ref="G14:H14"/>
    <mergeCell ref="L14:N14"/>
    <mergeCell ref="O14:Q14"/>
    <mergeCell ref="C19:F19"/>
    <mergeCell ref="G19:H19"/>
    <mergeCell ref="L19:N19"/>
    <mergeCell ref="O19:Q19"/>
    <mergeCell ref="C20:F20"/>
    <mergeCell ref="G20:H20"/>
    <mergeCell ref="L20:N20"/>
    <mergeCell ref="O20:Q20"/>
    <mergeCell ref="C17:F17"/>
    <mergeCell ref="G17:H17"/>
    <mergeCell ref="L17:N17"/>
    <mergeCell ref="O17:Q17"/>
    <mergeCell ref="C18:F18"/>
    <mergeCell ref="G18:H18"/>
    <mergeCell ref="L18:N18"/>
    <mergeCell ref="O18:Q18"/>
    <mergeCell ref="C23:F23"/>
    <mergeCell ref="G23:H23"/>
    <mergeCell ref="L23:N23"/>
    <mergeCell ref="O23:Q23"/>
    <mergeCell ref="C24:F24"/>
    <mergeCell ref="G24:H24"/>
    <mergeCell ref="L24:N24"/>
    <mergeCell ref="O24:Q24"/>
    <mergeCell ref="C21:F21"/>
    <mergeCell ref="G21:H21"/>
    <mergeCell ref="L21:N21"/>
    <mergeCell ref="O21:Q21"/>
    <mergeCell ref="C22:F22"/>
    <mergeCell ref="G22:H22"/>
    <mergeCell ref="L22:N22"/>
    <mergeCell ref="O22:Q22"/>
    <mergeCell ref="C27:F27"/>
    <mergeCell ref="G27:H27"/>
    <mergeCell ref="L27:N27"/>
    <mergeCell ref="O27:Q27"/>
    <mergeCell ref="C28:F28"/>
    <mergeCell ref="G28:H28"/>
    <mergeCell ref="L28:N28"/>
    <mergeCell ref="O28:Q28"/>
    <mergeCell ref="C25:F25"/>
    <mergeCell ref="G25:H25"/>
    <mergeCell ref="L25:N25"/>
    <mergeCell ref="O25:Q25"/>
    <mergeCell ref="C26:F26"/>
    <mergeCell ref="G26:H26"/>
    <mergeCell ref="L26:N26"/>
    <mergeCell ref="O26:Q26"/>
    <mergeCell ref="C31:F31"/>
    <mergeCell ref="G31:H31"/>
    <mergeCell ref="L31:N31"/>
    <mergeCell ref="O31:Q31"/>
    <mergeCell ref="C32:F32"/>
    <mergeCell ref="G32:H32"/>
    <mergeCell ref="L32:N32"/>
    <mergeCell ref="O32:Q32"/>
    <mergeCell ref="C29:F29"/>
    <mergeCell ref="G29:H29"/>
    <mergeCell ref="L29:N29"/>
    <mergeCell ref="O29:Q29"/>
    <mergeCell ref="C30:F30"/>
    <mergeCell ref="G30:H30"/>
    <mergeCell ref="L30:N30"/>
    <mergeCell ref="O30:Q30"/>
    <mergeCell ref="C35:F35"/>
    <mergeCell ref="G35:H35"/>
    <mergeCell ref="L35:N35"/>
    <mergeCell ref="O35:Q35"/>
    <mergeCell ref="C36:F36"/>
    <mergeCell ref="L36:N36"/>
    <mergeCell ref="O36:Q36"/>
    <mergeCell ref="C33:F33"/>
    <mergeCell ref="G33:H33"/>
    <mergeCell ref="L33:N33"/>
    <mergeCell ref="O33:Q33"/>
    <mergeCell ref="C34:F34"/>
    <mergeCell ref="G34:H34"/>
    <mergeCell ref="L34:N34"/>
    <mergeCell ref="O34:Q34"/>
    <mergeCell ref="C39:F39"/>
    <mergeCell ref="G39:H39"/>
    <mergeCell ref="L39:N39"/>
    <mergeCell ref="O39:Q39"/>
    <mergeCell ref="C40:F40"/>
    <mergeCell ref="G40:H40"/>
    <mergeCell ref="L40:N40"/>
    <mergeCell ref="O40:Q40"/>
    <mergeCell ref="C37:F37"/>
    <mergeCell ref="G37:H37"/>
    <mergeCell ref="L37:N37"/>
    <mergeCell ref="O37:Q37"/>
    <mergeCell ref="C38:F38"/>
    <mergeCell ref="G38:H38"/>
    <mergeCell ref="L38:N38"/>
    <mergeCell ref="O38:Q38"/>
    <mergeCell ref="C43:F43"/>
    <mergeCell ref="G43:H43"/>
    <mergeCell ref="L43:N43"/>
    <mergeCell ref="O43:Q43"/>
    <mergeCell ref="C44:F44"/>
    <mergeCell ref="G44:H44"/>
    <mergeCell ref="L44:N44"/>
    <mergeCell ref="O44:Q44"/>
    <mergeCell ref="C41:F41"/>
    <mergeCell ref="G41:H41"/>
    <mergeCell ref="L41:N41"/>
    <mergeCell ref="O41:Q41"/>
    <mergeCell ref="C42:F42"/>
    <mergeCell ref="G42:H42"/>
    <mergeCell ref="L42:N42"/>
    <mergeCell ref="O42:Q42"/>
    <mergeCell ref="C47:F47"/>
    <mergeCell ref="G47:H47"/>
    <mergeCell ref="L47:N47"/>
    <mergeCell ref="O47:Q47"/>
    <mergeCell ref="C48:F48"/>
    <mergeCell ref="G48:H48"/>
    <mergeCell ref="L48:N48"/>
    <mergeCell ref="O48:Q48"/>
    <mergeCell ref="C45:F45"/>
    <mergeCell ref="G45:H45"/>
    <mergeCell ref="L45:N45"/>
    <mergeCell ref="O45:Q45"/>
    <mergeCell ref="C46:F46"/>
    <mergeCell ref="G46:H46"/>
    <mergeCell ref="L46:N46"/>
    <mergeCell ref="O46:Q46"/>
    <mergeCell ref="C51:F51"/>
    <mergeCell ref="G51:H51"/>
    <mergeCell ref="L51:N51"/>
    <mergeCell ref="O51:Q51"/>
    <mergeCell ref="C52:F52"/>
    <mergeCell ref="G52:H52"/>
    <mergeCell ref="L52:N52"/>
    <mergeCell ref="O52:Q52"/>
    <mergeCell ref="C49:F49"/>
    <mergeCell ref="G49:H49"/>
    <mergeCell ref="L49:N49"/>
    <mergeCell ref="O49:Q49"/>
    <mergeCell ref="C50:F50"/>
    <mergeCell ref="G50:H50"/>
    <mergeCell ref="L50:N50"/>
    <mergeCell ref="O50:Q50"/>
    <mergeCell ref="C55:F55"/>
    <mergeCell ref="G55:H55"/>
    <mergeCell ref="L55:N55"/>
    <mergeCell ref="O55:Q55"/>
    <mergeCell ref="C56:F56"/>
    <mergeCell ref="G56:H56"/>
    <mergeCell ref="L56:N56"/>
    <mergeCell ref="O56:Q56"/>
    <mergeCell ref="C53:F53"/>
    <mergeCell ref="G53:H53"/>
    <mergeCell ref="L53:N53"/>
    <mergeCell ref="O53:Q53"/>
    <mergeCell ref="C54:F54"/>
    <mergeCell ref="G54:H54"/>
    <mergeCell ref="L54:N54"/>
    <mergeCell ref="O54:Q54"/>
    <mergeCell ref="C59:F59"/>
    <mergeCell ref="G59:H59"/>
    <mergeCell ref="L59:N59"/>
    <mergeCell ref="O59:Q59"/>
    <mergeCell ref="C60:F60"/>
    <mergeCell ref="G60:H60"/>
    <mergeCell ref="L60:N60"/>
    <mergeCell ref="O60:Q60"/>
    <mergeCell ref="C57:F57"/>
    <mergeCell ref="G57:H57"/>
    <mergeCell ref="L57:N57"/>
    <mergeCell ref="O57:Q57"/>
    <mergeCell ref="C58:F58"/>
    <mergeCell ref="G58:H58"/>
    <mergeCell ref="L58:N58"/>
    <mergeCell ref="O58:Q58"/>
    <mergeCell ref="C63:F63"/>
    <mergeCell ref="G63:H63"/>
    <mergeCell ref="L63:N63"/>
    <mergeCell ref="O63:Q63"/>
    <mergeCell ref="C64:F64"/>
    <mergeCell ref="G64:H64"/>
    <mergeCell ref="L64:N64"/>
    <mergeCell ref="O64:Q64"/>
    <mergeCell ref="C61:F61"/>
    <mergeCell ref="G61:H61"/>
    <mergeCell ref="L61:N61"/>
    <mergeCell ref="O61:Q61"/>
    <mergeCell ref="C62:F62"/>
    <mergeCell ref="G62:H62"/>
    <mergeCell ref="L62:N62"/>
    <mergeCell ref="O62:Q62"/>
    <mergeCell ref="C67:F67"/>
    <mergeCell ref="G67:H67"/>
    <mergeCell ref="L67:N67"/>
    <mergeCell ref="O67:Q67"/>
    <mergeCell ref="C65:F65"/>
    <mergeCell ref="G65:H65"/>
    <mergeCell ref="L65:N65"/>
    <mergeCell ref="O65:Q65"/>
    <mergeCell ref="C66:F66"/>
    <mergeCell ref="G66:H66"/>
    <mergeCell ref="L66:N66"/>
    <mergeCell ref="O66:Q66"/>
  </mergeCells>
  <pageMargins left="0" right="0" top="0" bottom="0.39375000000000004" header="0" footer="0"/>
  <pageSetup paperSize="9" orientation="portrait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showGridLines="0" workbookViewId="0">
      <pane ySplit="1" topLeftCell="A5" activePane="bottomLeft" state="frozenSplit"/>
      <selection pane="bottomLeft" activeCell="J25" sqref="J25"/>
    </sheetView>
  </sheetViews>
  <sheetFormatPr defaultRowHeight="12.75"/>
  <cols>
    <col min="1" max="1" width="1.25" style="22" customWidth="1"/>
    <col min="2" max="2" width="11.5" style="22" customWidth="1"/>
    <col min="3" max="3" width="14.25" style="22" customWidth="1"/>
    <col min="4" max="4" width="6.25" style="22" customWidth="1"/>
    <col min="5" max="5" width="4" style="22" customWidth="1"/>
    <col min="6" max="6" width="23.125" style="22" customWidth="1"/>
    <col min="7" max="7" width="5.25" style="22" customWidth="1"/>
    <col min="8" max="8" width="8.5" style="22" customWidth="1"/>
    <col min="9" max="9" width="12.125" style="22" customWidth="1"/>
    <col min="10" max="10" width="12" style="22" customWidth="1"/>
    <col min="11" max="11" width="10.125" style="22" customWidth="1"/>
    <col min="12" max="12" width="0.125" style="22" customWidth="1"/>
    <col min="13" max="13" width="1" style="22" customWidth="1"/>
    <col min="14" max="14" width="7" style="22" customWidth="1"/>
    <col min="15" max="15" width="0.875" style="22" customWidth="1"/>
    <col min="16" max="16" width="9.875" style="22" customWidth="1"/>
    <col min="17" max="17" width="0" style="22" hidden="1" customWidth="1"/>
    <col min="18" max="18" width="1.125" style="22" customWidth="1"/>
    <col min="19" max="256" width="8.875" style="22"/>
    <col min="257" max="257" width="1.25" style="22" customWidth="1"/>
    <col min="258" max="258" width="11.5" style="22" customWidth="1"/>
    <col min="259" max="259" width="14.25" style="22" customWidth="1"/>
    <col min="260" max="260" width="6.25" style="22" customWidth="1"/>
    <col min="261" max="261" width="4" style="22" customWidth="1"/>
    <col min="262" max="262" width="23.125" style="22" customWidth="1"/>
    <col min="263" max="263" width="5.25" style="22" customWidth="1"/>
    <col min="264" max="264" width="5" style="22" customWidth="1"/>
    <col min="265" max="265" width="12.125" style="22" customWidth="1"/>
    <col min="266" max="266" width="12" style="22" customWidth="1"/>
    <col min="267" max="267" width="10.125" style="22" customWidth="1"/>
    <col min="268" max="268" width="0.125" style="22" customWidth="1"/>
    <col min="269" max="269" width="1" style="22" customWidth="1"/>
    <col min="270" max="270" width="7" style="22" customWidth="1"/>
    <col min="271" max="271" width="0.875" style="22" customWidth="1"/>
    <col min="272" max="272" width="3.25" style="22" customWidth="1"/>
    <col min="273" max="273" width="0" style="22" hidden="1" customWidth="1"/>
    <col min="274" max="274" width="1.125" style="22" customWidth="1"/>
    <col min="275" max="512" width="8.875" style="22"/>
    <col min="513" max="513" width="1.25" style="22" customWidth="1"/>
    <col min="514" max="514" width="11.5" style="22" customWidth="1"/>
    <col min="515" max="515" width="14.25" style="22" customWidth="1"/>
    <col min="516" max="516" width="6.25" style="22" customWidth="1"/>
    <col min="517" max="517" width="4" style="22" customWidth="1"/>
    <col min="518" max="518" width="23.125" style="22" customWidth="1"/>
    <col min="519" max="519" width="5.25" style="22" customWidth="1"/>
    <col min="520" max="520" width="5" style="22" customWidth="1"/>
    <col min="521" max="521" width="12.125" style="22" customWidth="1"/>
    <col min="522" max="522" width="12" style="22" customWidth="1"/>
    <col min="523" max="523" width="10.125" style="22" customWidth="1"/>
    <col min="524" max="524" width="0.125" style="22" customWidth="1"/>
    <col min="525" max="525" width="1" style="22" customWidth="1"/>
    <col min="526" max="526" width="7" style="22" customWidth="1"/>
    <col min="527" max="527" width="0.875" style="22" customWidth="1"/>
    <col min="528" max="528" width="3.25" style="22" customWidth="1"/>
    <col min="529" max="529" width="0" style="22" hidden="1" customWidth="1"/>
    <col min="530" max="530" width="1.125" style="22" customWidth="1"/>
    <col min="531" max="768" width="8.875" style="22"/>
    <col min="769" max="769" width="1.25" style="22" customWidth="1"/>
    <col min="770" max="770" width="11.5" style="22" customWidth="1"/>
    <col min="771" max="771" width="14.25" style="22" customWidth="1"/>
    <col min="772" max="772" width="6.25" style="22" customWidth="1"/>
    <col min="773" max="773" width="4" style="22" customWidth="1"/>
    <col min="774" max="774" width="23.125" style="22" customWidth="1"/>
    <col min="775" max="775" width="5.25" style="22" customWidth="1"/>
    <col min="776" max="776" width="5" style="22" customWidth="1"/>
    <col min="777" max="777" width="12.125" style="22" customWidth="1"/>
    <col min="778" max="778" width="12" style="22" customWidth="1"/>
    <col min="779" max="779" width="10.125" style="22" customWidth="1"/>
    <col min="780" max="780" width="0.125" style="22" customWidth="1"/>
    <col min="781" max="781" width="1" style="22" customWidth="1"/>
    <col min="782" max="782" width="7" style="22" customWidth="1"/>
    <col min="783" max="783" width="0.875" style="22" customWidth="1"/>
    <col min="784" max="784" width="3.25" style="22" customWidth="1"/>
    <col min="785" max="785" width="0" style="22" hidden="1" customWidth="1"/>
    <col min="786" max="786" width="1.125" style="22" customWidth="1"/>
    <col min="787" max="1024" width="8.875" style="22"/>
    <col min="1025" max="1025" width="1.25" style="22" customWidth="1"/>
    <col min="1026" max="1026" width="11.5" style="22" customWidth="1"/>
    <col min="1027" max="1027" width="14.25" style="22" customWidth="1"/>
    <col min="1028" max="1028" width="6.25" style="22" customWidth="1"/>
    <col min="1029" max="1029" width="4" style="22" customWidth="1"/>
    <col min="1030" max="1030" width="23.125" style="22" customWidth="1"/>
    <col min="1031" max="1031" width="5.25" style="22" customWidth="1"/>
    <col min="1032" max="1032" width="5" style="22" customWidth="1"/>
    <col min="1033" max="1033" width="12.125" style="22" customWidth="1"/>
    <col min="1034" max="1034" width="12" style="22" customWidth="1"/>
    <col min="1035" max="1035" width="10.125" style="22" customWidth="1"/>
    <col min="1036" max="1036" width="0.125" style="22" customWidth="1"/>
    <col min="1037" max="1037" width="1" style="22" customWidth="1"/>
    <col min="1038" max="1038" width="7" style="22" customWidth="1"/>
    <col min="1039" max="1039" width="0.875" style="22" customWidth="1"/>
    <col min="1040" max="1040" width="3.25" style="22" customWidth="1"/>
    <col min="1041" max="1041" width="0" style="22" hidden="1" customWidth="1"/>
    <col min="1042" max="1042" width="1.125" style="22" customWidth="1"/>
    <col min="1043" max="1280" width="8.875" style="22"/>
    <col min="1281" max="1281" width="1.25" style="22" customWidth="1"/>
    <col min="1282" max="1282" width="11.5" style="22" customWidth="1"/>
    <col min="1283" max="1283" width="14.25" style="22" customWidth="1"/>
    <col min="1284" max="1284" width="6.25" style="22" customWidth="1"/>
    <col min="1285" max="1285" width="4" style="22" customWidth="1"/>
    <col min="1286" max="1286" width="23.125" style="22" customWidth="1"/>
    <col min="1287" max="1287" width="5.25" style="22" customWidth="1"/>
    <col min="1288" max="1288" width="5" style="22" customWidth="1"/>
    <col min="1289" max="1289" width="12.125" style="22" customWidth="1"/>
    <col min="1290" max="1290" width="12" style="22" customWidth="1"/>
    <col min="1291" max="1291" width="10.125" style="22" customWidth="1"/>
    <col min="1292" max="1292" width="0.125" style="22" customWidth="1"/>
    <col min="1293" max="1293" width="1" style="22" customWidth="1"/>
    <col min="1294" max="1294" width="7" style="22" customWidth="1"/>
    <col min="1295" max="1295" width="0.875" style="22" customWidth="1"/>
    <col min="1296" max="1296" width="3.25" style="22" customWidth="1"/>
    <col min="1297" max="1297" width="0" style="22" hidden="1" customWidth="1"/>
    <col min="1298" max="1298" width="1.125" style="22" customWidth="1"/>
    <col min="1299" max="1536" width="8.875" style="22"/>
    <col min="1537" max="1537" width="1.25" style="22" customWidth="1"/>
    <col min="1538" max="1538" width="11.5" style="22" customWidth="1"/>
    <col min="1539" max="1539" width="14.25" style="22" customWidth="1"/>
    <col min="1540" max="1540" width="6.25" style="22" customWidth="1"/>
    <col min="1541" max="1541" width="4" style="22" customWidth="1"/>
    <col min="1542" max="1542" width="23.125" style="22" customWidth="1"/>
    <col min="1543" max="1543" width="5.25" style="22" customWidth="1"/>
    <col min="1544" max="1544" width="5" style="22" customWidth="1"/>
    <col min="1545" max="1545" width="12.125" style="22" customWidth="1"/>
    <col min="1546" max="1546" width="12" style="22" customWidth="1"/>
    <col min="1547" max="1547" width="10.125" style="22" customWidth="1"/>
    <col min="1548" max="1548" width="0.125" style="22" customWidth="1"/>
    <col min="1549" max="1549" width="1" style="22" customWidth="1"/>
    <col min="1550" max="1550" width="7" style="22" customWidth="1"/>
    <col min="1551" max="1551" width="0.875" style="22" customWidth="1"/>
    <col min="1552" max="1552" width="3.25" style="22" customWidth="1"/>
    <col min="1553" max="1553" width="0" style="22" hidden="1" customWidth="1"/>
    <col min="1554" max="1554" width="1.125" style="22" customWidth="1"/>
    <col min="1555" max="1792" width="8.875" style="22"/>
    <col min="1793" max="1793" width="1.25" style="22" customWidth="1"/>
    <col min="1794" max="1794" width="11.5" style="22" customWidth="1"/>
    <col min="1795" max="1795" width="14.25" style="22" customWidth="1"/>
    <col min="1796" max="1796" width="6.25" style="22" customWidth="1"/>
    <col min="1797" max="1797" width="4" style="22" customWidth="1"/>
    <col min="1798" max="1798" width="23.125" style="22" customWidth="1"/>
    <col min="1799" max="1799" width="5.25" style="22" customWidth="1"/>
    <col min="1800" max="1800" width="5" style="22" customWidth="1"/>
    <col min="1801" max="1801" width="12.125" style="22" customWidth="1"/>
    <col min="1802" max="1802" width="12" style="22" customWidth="1"/>
    <col min="1803" max="1803" width="10.125" style="22" customWidth="1"/>
    <col min="1804" max="1804" width="0.125" style="22" customWidth="1"/>
    <col min="1805" max="1805" width="1" style="22" customWidth="1"/>
    <col min="1806" max="1806" width="7" style="22" customWidth="1"/>
    <col min="1807" max="1807" width="0.875" style="22" customWidth="1"/>
    <col min="1808" max="1808" width="3.25" style="22" customWidth="1"/>
    <col min="1809" max="1809" width="0" style="22" hidden="1" customWidth="1"/>
    <col min="1810" max="1810" width="1.125" style="22" customWidth="1"/>
    <col min="1811" max="2048" width="8.875" style="22"/>
    <col min="2049" max="2049" width="1.25" style="22" customWidth="1"/>
    <col min="2050" max="2050" width="11.5" style="22" customWidth="1"/>
    <col min="2051" max="2051" width="14.25" style="22" customWidth="1"/>
    <col min="2052" max="2052" width="6.25" style="22" customWidth="1"/>
    <col min="2053" max="2053" width="4" style="22" customWidth="1"/>
    <col min="2054" max="2054" width="23.125" style="22" customWidth="1"/>
    <col min="2055" max="2055" width="5.25" style="22" customWidth="1"/>
    <col min="2056" max="2056" width="5" style="22" customWidth="1"/>
    <col min="2057" max="2057" width="12.125" style="22" customWidth="1"/>
    <col min="2058" max="2058" width="12" style="22" customWidth="1"/>
    <col min="2059" max="2059" width="10.125" style="22" customWidth="1"/>
    <col min="2060" max="2060" width="0.125" style="22" customWidth="1"/>
    <col min="2061" max="2061" width="1" style="22" customWidth="1"/>
    <col min="2062" max="2062" width="7" style="22" customWidth="1"/>
    <col min="2063" max="2063" width="0.875" style="22" customWidth="1"/>
    <col min="2064" max="2064" width="3.25" style="22" customWidth="1"/>
    <col min="2065" max="2065" width="0" style="22" hidden="1" customWidth="1"/>
    <col min="2066" max="2066" width="1.125" style="22" customWidth="1"/>
    <col min="2067" max="2304" width="8.875" style="22"/>
    <col min="2305" max="2305" width="1.25" style="22" customWidth="1"/>
    <col min="2306" max="2306" width="11.5" style="22" customWidth="1"/>
    <col min="2307" max="2307" width="14.25" style="22" customWidth="1"/>
    <col min="2308" max="2308" width="6.25" style="22" customWidth="1"/>
    <col min="2309" max="2309" width="4" style="22" customWidth="1"/>
    <col min="2310" max="2310" width="23.125" style="22" customWidth="1"/>
    <col min="2311" max="2311" width="5.25" style="22" customWidth="1"/>
    <col min="2312" max="2312" width="5" style="22" customWidth="1"/>
    <col min="2313" max="2313" width="12.125" style="22" customWidth="1"/>
    <col min="2314" max="2314" width="12" style="22" customWidth="1"/>
    <col min="2315" max="2315" width="10.125" style="22" customWidth="1"/>
    <col min="2316" max="2316" width="0.125" style="22" customWidth="1"/>
    <col min="2317" max="2317" width="1" style="22" customWidth="1"/>
    <col min="2318" max="2318" width="7" style="22" customWidth="1"/>
    <col min="2319" max="2319" width="0.875" style="22" customWidth="1"/>
    <col min="2320" max="2320" width="3.25" style="22" customWidth="1"/>
    <col min="2321" max="2321" width="0" style="22" hidden="1" customWidth="1"/>
    <col min="2322" max="2322" width="1.125" style="22" customWidth="1"/>
    <col min="2323" max="2560" width="8.875" style="22"/>
    <col min="2561" max="2561" width="1.25" style="22" customWidth="1"/>
    <col min="2562" max="2562" width="11.5" style="22" customWidth="1"/>
    <col min="2563" max="2563" width="14.25" style="22" customWidth="1"/>
    <col min="2564" max="2564" width="6.25" style="22" customWidth="1"/>
    <col min="2565" max="2565" width="4" style="22" customWidth="1"/>
    <col min="2566" max="2566" width="23.125" style="22" customWidth="1"/>
    <col min="2567" max="2567" width="5.25" style="22" customWidth="1"/>
    <col min="2568" max="2568" width="5" style="22" customWidth="1"/>
    <col min="2569" max="2569" width="12.125" style="22" customWidth="1"/>
    <col min="2570" max="2570" width="12" style="22" customWidth="1"/>
    <col min="2571" max="2571" width="10.125" style="22" customWidth="1"/>
    <col min="2572" max="2572" width="0.125" style="22" customWidth="1"/>
    <col min="2573" max="2573" width="1" style="22" customWidth="1"/>
    <col min="2574" max="2574" width="7" style="22" customWidth="1"/>
    <col min="2575" max="2575" width="0.875" style="22" customWidth="1"/>
    <col min="2576" max="2576" width="3.25" style="22" customWidth="1"/>
    <col min="2577" max="2577" width="0" style="22" hidden="1" customWidth="1"/>
    <col min="2578" max="2578" width="1.125" style="22" customWidth="1"/>
    <col min="2579" max="2816" width="8.875" style="22"/>
    <col min="2817" max="2817" width="1.25" style="22" customWidth="1"/>
    <col min="2818" max="2818" width="11.5" style="22" customWidth="1"/>
    <col min="2819" max="2819" width="14.25" style="22" customWidth="1"/>
    <col min="2820" max="2820" width="6.25" style="22" customWidth="1"/>
    <col min="2821" max="2821" width="4" style="22" customWidth="1"/>
    <col min="2822" max="2822" width="23.125" style="22" customWidth="1"/>
    <col min="2823" max="2823" width="5.25" style="22" customWidth="1"/>
    <col min="2824" max="2824" width="5" style="22" customWidth="1"/>
    <col min="2825" max="2825" width="12.125" style="22" customWidth="1"/>
    <col min="2826" max="2826" width="12" style="22" customWidth="1"/>
    <col min="2827" max="2827" width="10.125" style="22" customWidth="1"/>
    <col min="2828" max="2828" width="0.125" style="22" customWidth="1"/>
    <col min="2829" max="2829" width="1" style="22" customWidth="1"/>
    <col min="2830" max="2830" width="7" style="22" customWidth="1"/>
    <col min="2831" max="2831" width="0.875" style="22" customWidth="1"/>
    <col min="2832" max="2832" width="3.25" style="22" customWidth="1"/>
    <col min="2833" max="2833" width="0" style="22" hidden="1" customWidth="1"/>
    <col min="2834" max="2834" width="1.125" style="22" customWidth="1"/>
    <col min="2835" max="3072" width="8.875" style="22"/>
    <col min="3073" max="3073" width="1.25" style="22" customWidth="1"/>
    <col min="3074" max="3074" width="11.5" style="22" customWidth="1"/>
    <col min="3075" max="3075" width="14.25" style="22" customWidth="1"/>
    <col min="3076" max="3076" width="6.25" style="22" customWidth="1"/>
    <col min="3077" max="3077" width="4" style="22" customWidth="1"/>
    <col min="3078" max="3078" width="23.125" style="22" customWidth="1"/>
    <col min="3079" max="3079" width="5.25" style="22" customWidth="1"/>
    <col min="3080" max="3080" width="5" style="22" customWidth="1"/>
    <col min="3081" max="3081" width="12.125" style="22" customWidth="1"/>
    <col min="3082" max="3082" width="12" style="22" customWidth="1"/>
    <col min="3083" max="3083" width="10.125" style="22" customWidth="1"/>
    <col min="3084" max="3084" width="0.125" style="22" customWidth="1"/>
    <col min="3085" max="3085" width="1" style="22" customWidth="1"/>
    <col min="3086" max="3086" width="7" style="22" customWidth="1"/>
    <col min="3087" max="3087" width="0.875" style="22" customWidth="1"/>
    <col min="3088" max="3088" width="3.25" style="22" customWidth="1"/>
    <col min="3089" max="3089" width="0" style="22" hidden="1" customWidth="1"/>
    <col min="3090" max="3090" width="1.125" style="22" customWidth="1"/>
    <col min="3091" max="3328" width="8.875" style="22"/>
    <col min="3329" max="3329" width="1.25" style="22" customWidth="1"/>
    <col min="3330" max="3330" width="11.5" style="22" customWidth="1"/>
    <col min="3331" max="3331" width="14.25" style="22" customWidth="1"/>
    <col min="3332" max="3332" width="6.25" style="22" customWidth="1"/>
    <col min="3333" max="3333" width="4" style="22" customWidth="1"/>
    <col min="3334" max="3334" width="23.125" style="22" customWidth="1"/>
    <col min="3335" max="3335" width="5.25" style="22" customWidth="1"/>
    <col min="3336" max="3336" width="5" style="22" customWidth="1"/>
    <col min="3337" max="3337" width="12.125" style="22" customWidth="1"/>
    <col min="3338" max="3338" width="12" style="22" customWidth="1"/>
    <col min="3339" max="3339" width="10.125" style="22" customWidth="1"/>
    <col min="3340" max="3340" width="0.125" style="22" customWidth="1"/>
    <col min="3341" max="3341" width="1" style="22" customWidth="1"/>
    <col min="3342" max="3342" width="7" style="22" customWidth="1"/>
    <col min="3343" max="3343" width="0.875" style="22" customWidth="1"/>
    <col min="3344" max="3344" width="3.25" style="22" customWidth="1"/>
    <col min="3345" max="3345" width="0" style="22" hidden="1" customWidth="1"/>
    <col min="3346" max="3346" width="1.125" style="22" customWidth="1"/>
    <col min="3347" max="3584" width="8.875" style="22"/>
    <col min="3585" max="3585" width="1.25" style="22" customWidth="1"/>
    <col min="3586" max="3586" width="11.5" style="22" customWidth="1"/>
    <col min="3587" max="3587" width="14.25" style="22" customWidth="1"/>
    <col min="3588" max="3588" width="6.25" style="22" customWidth="1"/>
    <col min="3589" max="3589" width="4" style="22" customWidth="1"/>
    <col min="3590" max="3590" width="23.125" style="22" customWidth="1"/>
    <col min="3591" max="3591" width="5.25" style="22" customWidth="1"/>
    <col min="3592" max="3592" width="5" style="22" customWidth="1"/>
    <col min="3593" max="3593" width="12.125" style="22" customWidth="1"/>
    <col min="3594" max="3594" width="12" style="22" customWidth="1"/>
    <col min="3595" max="3595" width="10.125" style="22" customWidth="1"/>
    <col min="3596" max="3596" width="0.125" style="22" customWidth="1"/>
    <col min="3597" max="3597" width="1" style="22" customWidth="1"/>
    <col min="3598" max="3598" width="7" style="22" customWidth="1"/>
    <col min="3599" max="3599" width="0.875" style="22" customWidth="1"/>
    <col min="3600" max="3600" width="3.25" style="22" customWidth="1"/>
    <col min="3601" max="3601" width="0" style="22" hidden="1" customWidth="1"/>
    <col min="3602" max="3602" width="1.125" style="22" customWidth="1"/>
    <col min="3603" max="3840" width="8.875" style="22"/>
    <col min="3841" max="3841" width="1.25" style="22" customWidth="1"/>
    <col min="3842" max="3842" width="11.5" style="22" customWidth="1"/>
    <col min="3843" max="3843" width="14.25" style="22" customWidth="1"/>
    <col min="3844" max="3844" width="6.25" style="22" customWidth="1"/>
    <col min="3845" max="3845" width="4" style="22" customWidth="1"/>
    <col min="3846" max="3846" width="23.125" style="22" customWidth="1"/>
    <col min="3847" max="3847" width="5.25" style="22" customWidth="1"/>
    <col min="3848" max="3848" width="5" style="22" customWidth="1"/>
    <col min="3849" max="3849" width="12.125" style="22" customWidth="1"/>
    <col min="3850" max="3850" width="12" style="22" customWidth="1"/>
    <col min="3851" max="3851" width="10.125" style="22" customWidth="1"/>
    <col min="3852" max="3852" width="0.125" style="22" customWidth="1"/>
    <col min="3853" max="3853" width="1" style="22" customWidth="1"/>
    <col min="3854" max="3854" width="7" style="22" customWidth="1"/>
    <col min="3855" max="3855" width="0.875" style="22" customWidth="1"/>
    <col min="3856" max="3856" width="3.25" style="22" customWidth="1"/>
    <col min="3857" max="3857" width="0" style="22" hidden="1" customWidth="1"/>
    <col min="3858" max="3858" width="1.125" style="22" customWidth="1"/>
    <col min="3859" max="4096" width="8.875" style="22"/>
    <col min="4097" max="4097" width="1.25" style="22" customWidth="1"/>
    <col min="4098" max="4098" width="11.5" style="22" customWidth="1"/>
    <col min="4099" max="4099" width="14.25" style="22" customWidth="1"/>
    <col min="4100" max="4100" width="6.25" style="22" customWidth="1"/>
    <col min="4101" max="4101" width="4" style="22" customWidth="1"/>
    <col min="4102" max="4102" width="23.125" style="22" customWidth="1"/>
    <col min="4103" max="4103" width="5.25" style="22" customWidth="1"/>
    <col min="4104" max="4104" width="5" style="22" customWidth="1"/>
    <col min="4105" max="4105" width="12.125" style="22" customWidth="1"/>
    <col min="4106" max="4106" width="12" style="22" customWidth="1"/>
    <col min="4107" max="4107" width="10.125" style="22" customWidth="1"/>
    <col min="4108" max="4108" width="0.125" style="22" customWidth="1"/>
    <col min="4109" max="4109" width="1" style="22" customWidth="1"/>
    <col min="4110" max="4110" width="7" style="22" customWidth="1"/>
    <col min="4111" max="4111" width="0.875" style="22" customWidth="1"/>
    <col min="4112" max="4112" width="3.25" style="22" customWidth="1"/>
    <col min="4113" max="4113" width="0" style="22" hidden="1" customWidth="1"/>
    <col min="4114" max="4114" width="1.125" style="22" customWidth="1"/>
    <col min="4115" max="4352" width="8.875" style="22"/>
    <col min="4353" max="4353" width="1.25" style="22" customWidth="1"/>
    <col min="4354" max="4354" width="11.5" style="22" customWidth="1"/>
    <col min="4355" max="4355" width="14.25" style="22" customWidth="1"/>
    <col min="4356" max="4356" width="6.25" style="22" customWidth="1"/>
    <col min="4357" max="4357" width="4" style="22" customWidth="1"/>
    <col min="4358" max="4358" width="23.125" style="22" customWidth="1"/>
    <col min="4359" max="4359" width="5.25" style="22" customWidth="1"/>
    <col min="4360" max="4360" width="5" style="22" customWidth="1"/>
    <col min="4361" max="4361" width="12.125" style="22" customWidth="1"/>
    <col min="4362" max="4362" width="12" style="22" customWidth="1"/>
    <col min="4363" max="4363" width="10.125" style="22" customWidth="1"/>
    <col min="4364" max="4364" width="0.125" style="22" customWidth="1"/>
    <col min="4365" max="4365" width="1" style="22" customWidth="1"/>
    <col min="4366" max="4366" width="7" style="22" customWidth="1"/>
    <col min="4367" max="4367" width="0.875" style="22" customWidth="1"/>
    <col min="4368" max="4368" width="3.25" style="22" customWidth="1"/>
    <col min="4369" max="4369" width="0" style="22" hidden="1" customWidth="1"/>
    <col min="4370" max="4370" width="1.125" style="22" customWidth="1"/>
    <col min="4371" max="4608" width="8.875" style="22"/>
    <col min="4609" max="4609" width="1.25" style="22" customWidth="1"/>
    <col min="4610" max="4610" width="11.5" style="22" customWidth="1"/>
    <col min="4611" max="4611" width="14.25" style="22" customWidth="1"/>
    <col min="4612" max="4612" width="6.25" style="22" customWidth="1"/>
    <col min="4613" max="4613" width="4" style="22" customWidth="1"/>
    <col min="4614" max="4614" width="23.125" style="22" customWidth="1"/>
    <col min="4615" max="4615" width="5.25" style="22" customWidth="1"/>
    <col min="4616" max="4616" width="5" style="22" customWidth="1"/>
    <col min="4617" max="4617" width="12.125" style="22" customWidth="1"/>
    <col min="4618" max="4618" width="12" style="22" customWidth="1"/>
    <col min="4619" max="4619" width="10.125" style="22" customWidth="1"/>
    <col min="4620" max="4620" width="0.125" style="22" customWidth="1"/>
    <col min="4621" max="4621" width="1" style="22" customWidth="1"/>
    <col min="4622" max="4622" width="7" style="22" customWidth="1"/>
    <col min="4623" max="4623" width="0.875" style="22" customWidth="1"/>
    <col min="4624" max="4624" width="3.25" style="22" customWidth="1"/>
    <col min="4625" max="4625" width="0" style="22" hidden="1" customWidth="1"/>
    <col min="4626" max="4626" width="1.125" style="22" customWidth="1"/>
    <col min="4627" max="4864" width="8.875" style="22"/>
    <col min="4865" max="4865" width="1.25" style="22" customWidth="1"/>
    <col min="4866" max="4866" width="11.5" style="22" customWidth="1"/>
    <col min="4867" max="4867" width="14.25" style="22" customWidth="1"/>
    <col min="4868" max="4868" width="6.25" style="22" customWidth="1"/>
    <col min="4869" max="4869" width="4" style="22" customWidth="1"/>
    <col min="4870" max="4870" width="23.125" style="22" customWidth="1"/>
    <col min="4871" max="4871" width="5.25" style="22" customWidth="1"/>
    <col min="4872" max="4872" width="5" style="22" customWidth="1"/>
    <col min="4873" max="4873" width="12.125" style="22" customWidth="1"/>
    <col min="4874" max="4874" width="12" style="22" customWidth="1"/>
    <col min="4875" max="4875" width="10.125" style="22" customWidth="1"/>
    <col min="4876" max="4876" width="0.125" style="22" customWidth="1"/>
    <col min="4877" max="4877" width="1" style="22" customWidth="1"/>
    <col min="4878" max="4878" width="7" style="22" customWidth="1"/>
    <col min="4879" max="4879" width="0.875" style="22" customWidth="1"/>
    <col min="4880" max="4880" width="3.25" style="22" customWidth="1"/>
    <col min="4881" max="4881" width="0" style="22" hidden="1" customWidth="1"/>
    <col min="4882" max="4882" width="1.125" style="22" customWidth="1"/>
    <col min="4883" max="5120" width="8.875" style="22"/>
    <col min="5121" max="5121" width="1.25" style="22" customWidth="1"/>
    <col min="5122" max="5122" width="11.5" style="22" customWidth="1"/>
    <col min="5123" max="5123" width="14.25" style="22" customWidth="1"/>
    <col min="5124" max="5124" width="6.25" style="22" customWidth="1"/>
    <col min="5125" max="5125" width="4" style="22" customWidth="1"/>
    <col min="5126" max="5126" width="23.125" style="22" customWidth="1"/>
    <col min="5127" max="5127" width="5.25" style="22" customWidth="1"/>
    <col min="5128" max="5128" width="5" style="22" customWidth="1"/>
    <col min="5129" max="5129" width="12.125" style="22" customWidth="1"/>
    <col min="5130" max="5130" width="12" style="22" customWidth="1"/>
    <col min="5131" max="5131" width="10.125" style="22" customWidth="1"/>
    <col min="5132" max="5132" width="0.125" style="22" customWidth="1"/>
    <col min="5133" max="5133" width="1" style="22" customWidth="1"/>
    <col min="5134" max="5134" width="7" style="22" customWidth="1"/>
    <col min="5135" max="5135" width="0.875" style="22" customWidth="1"/>
    <col min="5136" max="5136" width="3.25" style="22" customWidth="1"/>
    <col min="5137" max="5137" width="0" style="22" hidden="1" customWidth="1"/>
    <col min="5138" max="5138" width="1.125" style="22" customWidth="1"/>
    <col min="5139" max="5376" width="8.875" style="22"/>
    <col min="5377" max="5377" width="1.25" style="22" customWidth="1"/>
    <col min="5378" max="5378" width="11.5" style="22" customWidth="1"/>
    <col min="5379" max="5379" width="14.25" style="22" customWidth="1"/>
    <col min="5380" max="5380" width="6.25" style="22" customWidth="1"/>
    <col min="5381" max="5381" width="4" style="22" customWidth="1"/>
    <col min="5382" max="5382" width="23.125" style="22" customWidth="1"/>
    <col min="5383" max="5383" width="5.25" style="22" customWidth="1"/>
    <col min="5384" max="5384" width="5" style="22" customWidth="1"/>
    <col min="5385" max="5385" width="12.125" style="22" customWidth="1"/>
    <col min="5386" max="5386" width="12" style="22" customWidth="1"/>
    <col min="5387" max="5387" width="10.125" style="22" customWidth="1"/>
    <col min="5388" max="5388" width="0.125" style="22" customWidth="1"/>
    <col min="5389" max="5389" width="1" style="22" customWidth="1"/>
    <col min="5390" max="5390" width="7" style="22" customWidth="1"/>
    <col min="5391" max="5391" width="0.875" style="22" customWidth="1"/>
    <col min="5392" max="5392" width="3.25" style="22" customWidth="1"/>
    <col min="5393" max="5393" width="0" style="22" hidden="1" customWidth="1"/>
    <col min="5394" max="5394" width="1.125" style="22" customWidth="1"/>
    <col min="5395" max="5632" width="8.875" style="22"/>
    <col min="5633" max="5633" width="1.25" style="22" customWidth="1"/>
    <col min="5634" max="5634" width="11.5" style="22" customWidth="1"/>
    <col min="5635" max="5635" width="14.25" style="22" customWidth="1"/>
    <col min="5636" max="5636" width="6.25" style="22" customWidth="1"/>
    <col min="5637" max="5637" width="4" style="22" customWidth="1"/>
    <col min="5638" max="5638" width="23.125" style="22" customWidth="1"/>
    <col min="5639" max="5639" width="5.25" style="22" customWidth="1"/>
    <col min="5640" max="5640" width="5" style="22" customWidth="1"/>
    <col min="5641" max="5641" width="12.125" style="22" customWidth="1"/>
    <col min="5642" max="5642" width="12" style="22" customWidth="1"/>
    <col min="5643" max="5643" width="10.125" style="22" customWidth="1"/>
    <col min="5644" max="5644" width="0.125" style="22" customWidth="1"/>
    <col min="5645" max="5645" width="1" style="22" customWidth="1"/>
    <col min="5646" max="5646" width="7" style="22" customWidth="1"/>
    <col min="5647" max="5647" width="0.875" style="22" customWidth="1"/>
    <col min="5648" max="5648" width="3.25" style="22" customWidth="1"/>
    <col min="5649" max="5649" width="0" style="22" hidden="1" customWidth="1"/>
    <col min="5650" max="5650" width="1.125" style="22" customWidth="1"/>
    <col min="5651" max="5888" width="8.875" style="22"/>
    <col min="5889" max="5889" width="1.25" style="22" customWidth="1"/>
    <col min="5890" max="5890" width="11.5" style="22" customWidth="1"/>
    <col min="5891" max="5891" width="14.25" style="22" customWidth="1"/>
    <col min="5892" max="5892" width="6.25" style="22" customWidth="1"/>
    <col min="5893" max="5893" width="4" style="22" customWidth="1"/>
    <col min="5894" max="5894" width="23.125" style="22" customWidth="1"/>
    <col min="5895" max="5895" width="5.25" style="22" customWidth="1"/>
    <col min="5896" max="5896" width="5" style="22" customWidth="1"/>
    <col min="5897" max="5897" width="12.125" style="22" customWidth="1"/>
    <col min="5898" max="5898" width="12" style="22" customWidth="1"/>
    <col min="5899" max="5899" width="10.125" style="22" customWidth="1"/>
    <col min="5900" max="5900" width="0.125" style="22" customWidth="1"/>
    <col min="5901" max="5901" width="1" style="22" customWidth="1"/>
    <col min="5902" max="5902" width="7" style="22" customWidth="1"/>
    <col min="5903" max="5903" width="0.875" style="22" customWidth="1"/>
    <col min="5904" max="5904" width="3.25" style="22" customWidth="1"/>
    <col min="5905" max="5905" width="0" style="22" hidden="1" customWidth="1"/>
    <col min="5906" max="5906" width="1.125" style="22" customWidth="1"/>
    <col min="5907" max="6144" width="8.875" style="22"/>
    <col min="6145" max="6145" width="1.25" style="22" customWidth="1"/>
    <col min="6146" max="6146" width="11.5" style="22" customWidth="1"/>
    <col min="6147" max="6147" width="14.25" style="22" customWidth="1"/>
    <col min="6148" max="6148" width="6.25" style="22" customWidth="1"/>
    <col min="6149" max="6149" width="4" style="22" customWidth="1"/>
    <col min="6150" max="6150" width="23.125" style="22" customWidth="1"/>
    <col min="6151" max="6151" width="5.25" style="22" customWidth="1"/>
    <col min="6152" max="6152" width="5" style="22" customWidth="1"/>
    <col min="6153" max="6153" width="12.125" style="22" customWidth="1"/>
    <col min="6154" max="6154" width="12" style="22" customWidth="1"/>
    <col min="6155" max="6155" width="10.125" style="22" customWidth="1"/>
    <col min="6156" max="6156" width="0.125" style="22" customWidth="1"/>
    <col min="6157" max="6157" width="1" style="22" customWidth="1"/>
    <col min="6158" max="6158" width="7" style="22" customWidth="1"/>
    <col min="6159" max="6159" width="0.875" style="22" customWidth="1"/>
    <col min="6160" max="6160" width="3.25" style="22" customWidth="1"/>
    <col min="6161" max="6161" width="0" style="22" hidden="1" customWidth="1"/>
    <col min="6162" max="6162" width="1.125" style="22" customWidth="1"/>
    <col min="6163" max="6400" width="8.875" style="22"/>
    <col min="6401" max="6401" width="1.25" style="22" customWidth="1"/>
    <col min="6402" max="6402" width="11.5" style="22" customWidth="1"/>
    <col min="6403" max="6403" width="14.25" style="22" customWidth="1"/>
    <col min="6404" max="6404" width="6.25" style="22" customWidth="1"/>
    <col min="6405" max="6405" width="4" style="22" customWidth="1"/>
    <col min="6406" max="6406" width="23.125" style="22" customWidth="1"/>
    <col min="6407" max="6407" width="5.25" style="22" customWidth="1"/>
    <col min="6408" max="6408" width="5" style="22" customWidth="1"/>
    <col min="6409" max="6409" width="12.125" style="22" customWidth="1"/>
    <col min="6410" max="6410" width="12" style="22" customWidth="1"/>
    <col min="6411" max="6411" width="10.125" style="22" customWidth="1"/>
    <col min="6412" max="6412" width="0.125" style="22" customWidth="1"/>
    <col min="6413" max="6413" width="1" style="22" customWidth="1"/>
    <col min="6414" max="6414" width="7" style="22" customWidth="1"/>
    <col min="6415" max="6415" width="0.875" style="22" customWidth="1"/>
    <col min="6416" max="6416" width="3.25" style="22" customWidth="1"/>
    <col min="6417" max="6417" width="0" style="22" hidden="1" customWidth="1"/>
    <col min="6418" max="6418" width="1.125" style="22" customWidth="1"/>
    <col min="6419" max="6656" width="8.875" style="22"/>
    <col min="6657" max="6657" width="1.25" style="22" customWidth="1"/>
    <col min="6658" max="6658" width="11.5" style="22" customWidth="1"/>
    <col min="6659" max="6659" width="14.25" style="22" customWidth="1"/>
    <col min="6660" max="6660" width="6.25" style="22" customWidth="1"/>
    <col min="6661" max="6661" width="4" style="22" customWidth="1"/>
    <col min="6662" max="6662" width="23.125" style="22" customWidth="1"/>
    <col min="6663" max="6663" width="5.25" style="22" customWidth="1"/>
    <col min="6664" max="6664" width="5" style="22" customWidth="1"/>
    <col min="6665" max="6665" width="12.125" style="22" customWidth="1"/>
    <col min="6666" max="6666" width="12" style="22" customWidth="1"/>
    <col min="6667" max="6667" width="10.125" style="22" customWidth="1"/>
    <col min="6668" max="6668" width="0.125" style="22" customWidth="1"/>
    <col min="6669" max="6669" width="1" style="22" customWidth="1"/>
    <col min="6670" max="6670" width="7" style="22" customWidth="1"/>
    <col min="6671" max="6671" width="0.875" style="22" customWidth="1"/>
    <col min="6672" max="6672" width="3.25" style="22" customWidth="1"/>
    <col min="6673" max="6673" width="0" style="22" hidden="1" customWidth="1"/>
    <col min="6674" max="6674" width="1.125" style="22" customWidth="1"/>
    <col min="6675" max="6912" width="8.875" style="22"/>
    <col min="6913" max="6913" width="1.25" style="22" customWidth="1"/>
    <col min="6914" max="6914" width="11.5" style="22" customWidth="1"/>
    <col min="6915" max="6915" width="14.25" style="22" customWidth="1"/>
    <col min="6916" max="6916" width="6.25" style="22" customWidth="1"/>
    <col min="6917" max="6917" width="4" style="22" customWidth="1"/>
    <col min="6918" max="6918" width="23.125" style="22" customWidth="1"/>
    <col min="6919" max="6919" width="5.25" style="22" customWidth="1"/>
    <col min="6920" max="6920" width="5" style="22" customWidth="1"/>
    <col min="6921" max="6921" width="12.125" style="22" customWidth="1"/>
    <col min="6922" max="6922" width="12" style="22" customWidth="1"/>
    <col min="6923" max="6923" width="10.125" style="22" customWidth="1"/>
    <col min="6924" max="6924" width="0.125" style="22" customWidth="1"/>
    <col min="6925" max="6925" width="1" style="22" customWidth="1"/>
    <col min="6926" max="6926" width="7" style="22" customWidth="1"/>
    <col min="6927" max="6927" width="0.875" style="22" customWidth="1"/>
    <col min="6928" max="6928" width="3.25" style="22" customWidth="1"/>
    <col min="6929" max="6929" width="0" style="22" hidden="1" customWidth="1"/>
    <col min="6930" max="6930" width="1.125" style="22" customWidth="1"/>
    <col min="6931" max="7168" width="8.875" style="22"/>
    <col min="7169" max="7169" width="1.25" style="22" customWidth="1"/>
    <col min="7170" max="7170" width="11.5" style="22" customWidth="1"/>
    <col min="7171" max="7171" width="14.25" style="22" customWidth="1"/>
    <col min="7172" max="7172" width="6.25" style="22" customWidth="1"/>
    <col min="7173" max="7173" width="4" style="22" customWidth="1"/>
    <col min="7174" max="7174" width="23.125" style="22" customWidth="1"/>
    <col min="7175" max="7175" width="5.25" style="22" customWidth="1"/>
    <col min="7176" max="7176" width="5" style="22" customWidth="1"/>
    <col min="7177" max="7177" width="12.125" style="22" customWidth="1"/>
    <col min="7178" max="7178" width="12" style="22" customWidth="1"/>
    <col min="7179" max="7179" width="10.125" style="22" customWidth="1"/>
    <col min="7180" max="7180" width="0.125" style="22" customWidth="1"/>
    <col min="7181" max="7181" width="1" style="22" customWidth="1"/>
    <col min="7182" max="7182" width="7" style="22" customWidth="1"/>
    <col min="7183" max="7183" width="0.875" style="22" customWidth="1"/>
    <col min="7184" max="7184" width="3.25" style="22" customWidth="1"/>
    <col min="7185" max="7185" width="0" style="22" hidden="1" customWidth="1"/>
    <col min="7186" max="7186" width="1.125" style="22" customWidth="1"/>
    <col min="7187" max="7424" width="8.875" style="22"/>
    <col min="7425" max="7425" width="1.25" style="22" customWidth="1"/>
    <col min="7426" max="7426" width="11.5" style="22" customWidth="1"/>
    <col min="7427" max="7427" width="14.25" style="22" customWidth="1"/>
    <col min="7428" max="7428" width="6.25" style="22" customWidth="1"/>
    <col min="7429" max="7429" width="4" style="22" customWidth="1"/>
    <col min="7430" max="7430" width="23.125" style="22" customWidth="1"/>
    <col min="7431" max="7431" width="5.25" style="22" customWidth="1"/>
    <col min="7432" max="7432" width="5" style="22" customWidth="1"/>
    <col min="7433" max="7433" width="12.125" style="22" customWidth="1"/>
    <col min="7434" max="7434" width="12" style="22" customWidth="1"/>
    <col min="7435" max="7435" width="10.125" style="22" customWidth="1"/>
    <col min="7436" max="7436" width="0.125" style="22" customWidth="1"/>
    <col min="7437" max="7437" width="1" style="22" customWidth="1"/>
    <col min="7438" max="7438" width="7" style="22" customWidth="1"/>
    <col min="7439" max="7439" width="0.875" style="22" customWidth="1"/>
    <col min="7440" max="7440" width="3.25" style="22" customWidth="1"/>
    <col min="7441" max="7441" width="0" style="22" hidden="1" customWidth="1"/>
    <col min="7442" max="7442" width="1.125" style="22" customWidth="1"/>
    <col min="7443" max="7680" width="8.875" style="22"/>
    <col min="7681" max="7681" width="1.25" style="22" customWidth="1"/>
    <col min="7682" max="7682" width="11.5" style="22" customWidth="1"/>
    <col min="7683" max="7683" width="14.25" style="22" customWidth="1"/>
    <col min="7684" max="7684" width="6.25" style="22" customWidth="1"/>
    <col min="7685" max="7685" width="4" style="22" customWidth="1"/>
    <col min="7686" max="7686" width="23.125" style="22" customWidth="1"/>
    <col min="7687" max="7687" width="5.25" style="22" customWidth="1"/>
    <col min="7688" max="7688" width="5" style="22" customWidth="1"/>
    <col min="7689" max="7689" width="12.125" style="22" customWidth="1"/>
    <col min="7690" max="7690" width="12" style="22" customWidth="1"/>
    <col min="7691" max="7691" width="10.125" style="22" customWidth="1"/>
    <col min="7692" max="7692" width="0.125" style="22" customWidth="1"/>
    <col min="7693" max="7693" width="1" style="22" customWidth="1"/>
    <col min="7694" max="7694" width="7" style="22" customWidth="1"/>
    <col min="7695" max="7695" width="0.875" style="22" customWidth="1"/>
    <col min="7696" max="7696" width="3.25" style="22" customWidth="1"/>
    <col min="7697" max="7697" width="0" style="22" hidden="1" customWidth="1"/>
    <col min="7698" max="7698" width="1.125" style="22" customWidth="1"/>
    <col min="7699" max="7936" width="8.875" style="22"/>
    <col min="7937" max="7937" width="1.25" style="22" customWidth="1"/>
    <col min="7938" max="7938" width="11.5" style="22" customWidth="1"/>
    <col min="7939" max="7939" width="14.25" style="22" customWidth="1"/>
    <col min="7940" max="7940" width="6.25" style="22" customWidth="1"/>
    <col min="7941" max="7941" width="4" style="22" customWidth="1"/>
    <col min="7942" max="7942" width="23.125" style="22" customWidth="1"/>
    <col min="7943" max="7943" width="5.25" style="22" customWidth="1"/>
    <col min="7944" max="7944" width="5" style="22" customWidth="1"/>
    <col min="7945" max="7945" width="12.125" style="22" customWidth="1"/>
    <col min="7946" max="7946" width="12" style="22" customWidth="1"/>
    <col min="7947" max="7947" width="10.125" style="22" customWidth="1"/>
    <col min="7948" max="7948" width="0.125" style="22" customWidth="1"/>
    <col min="7949" max="7949" width="1" style="22" customWidth="1"/>
    <col min="7950" max="7950" width="7" style="22" customWidth="1"/>
    <col min="7951" max="7951" width="0.875" style="22" customWidth="1"/>
    <col min="7952" max="7952" width="3.25" style="22" customWidth="1"/>
    <col min="7953" max="7953" width="0" style="22" hidden="1" customWidth="1"/>
    <col min="7954" max="7954" width="1.125" style="22" customWidth="1"/>
    <col min="7955" max="8192" width="8.875" style="22"/>
    <col min="8193" max="8193" width="1.25" style="22" customWidth="1"/>
    <col min="8194" max="8194" width="11.5" style="22" customWidth="1"/>
    <col min="8195" max="8195" width="14.25" style="22" customWidth="1"/>
    <col min="8196" max="8196" width="6.25" style="22" customWidth="1"/>
    <col min="8197" max="8197" width="4" style="22" customWidth="1"/>
    <col min="8198" max="8198" width="23.125" style="22" customWidth="1"/>
    <col min="8199" max="8199" width="5.25" style="22" customWidth="1"/>
    <col min="8200" max="8200" width="5" style="22" customWidth="1"/>
    <col min="8201" max="8201" width="12.125" style="22" customWidth="1"/>
    <col min="8202" max="8202" width="12" style="22" customWidth="1"/>
    <col min="8203" max="8203" width="10.125" style="22" customWidth="1"/>
    <col min="8204" max="8204" width="0.125" style="22" customWidth="1"/>
    <col min="8205" max="8205" width="1" style="22" customWidth="1"/>
    <col min="8206" max="8206" width="7" style="22" customWidth="1"/>
    <col min="8207" max="8207" width="0.875" style="22" customWidth="1"/>
    <col min="8208" max="8208" width="3.25" style="22" customWidth="1"/>
    <col min="8209" max="8209" width="0" style="22" hidden="1" customWidth="1"/>
    <col min="8210" max="8210" width="1.125" style="22" customWidth="1"/>
    <col min="8211" max="8448" width="8.875" style="22"/>
    <col min="8449" max="8449" width="1.25" style="22" customWidth="1"/>
    <col min="8450" max="8450" width="11.5" style="22" customWidth="1"/>
    <col min="8451" max="8451" width="14.25" style="22" customWidth="1"/>
    <col min="8452" max="8452" width="6.25" style="22" customWidth="1"/>
    <col min="8453" max="8453" width="4" style="22" customWidth="1"/>
    <col min="8454" max="8454" width="23.125" style="22" customWidth="1"/>
    <col min="8455" max="8455" width="5.25" style="22" customWidth="1"/>
    <col min="8456" max="8456" width="5" style="22" customWidth="1"/>
    <col min="8457" max="8457" width="12.125" style="22" customWidth="1"/>
    <col min="8458" max="8458" width="12" style="22" customWidth="1"/>
    <col min="8459" max="8459" width="10.125" style="22" customWidth="1"/>
    <col min="8460" max="8460" width="0.125" style="22" customWidth="1"/>
    <col min="8461" max="8461" width="1" style="22" customWidth="1"/>
    <col min="8462" max="8462" width="7" style="22" customWidth="1"/>
    <col min="8463" max="8463" width="0.875" style="22" customWidth="1"/>
    <col min="8464" max="8464" width="3.25" style="22" customWidth="1"/>
    <col min="8465" max="8465" width="0" style="22" hidden="1" customWidth="1"/>
    <col min="8466" max="8466" width="1.125" style="22" customWidth="1"/>
    <col min="8467" max="8704" width="8.875" style="22"/>
    <col min="8705" max="8705" width="1.25" style="22" customWidth="1"/>
    <col min="8706" max="8706" width="11.5" style="22" customWidth="1"/>
    <col min="8707" max="8707" width="14.25" style="22" customWidth="1"/>
    <col min="8708" max="8708" width="6.25" style="22" customWidth="1"/>
    <col min="8709" max="8709" width="4" style="22" customWidth="1"/>
    <col min="8710" max="8710" width="23.125" style="22" customWidth="1"/>
    <col min="8711" max="8711" width="5.25" style="22" customWidth="1"/>
    <col min="8712" max="8712" width="5" style="22" customWidth="1"/>
    <col min="8713" max="8713" width="12.125" style="22" customWidth="1"/>
    <col min="8714" max="8714" width="12" style="22" customWidth="1"/>
    <col min="8715" max="8715" width="10.125" style="22" customWidth="1"/>
    <col min="8716" max="8716" width="0.125" style="22" customWidth="1"/>
    <col min="8717" max="8717" width="1" style="22" customWidth="1"/>
    <col min="8718" max="8718" width="7" style="22" customWidth="1"/>
    <col min="8719" max="8719" width="0.875" style="22" customWidth="1"/>
    <col min="8720" max="8720" width="3.25" style="22" customWidth="1"/>
    <col min="8721" max="8721" width="0" style="22" hidden="1" customWidth="1"/>
    <col min="8722" max="8722" width="1.125" style="22" customWidth="1"/>
    <col min="8723" max="8960" width="8.875" style="22"/>
    <col min="8961" max="8961" width="1.25" style="22" customWidth="1"/>
    <col min="8962" max="8962" width="11.5" style="22" customWidth="1"/>
    <col min="8963" max="8963" width="14.25" style="22" customWidth="1"/>
    <col min="8964" max="8964" width="6.25" style="22" customWidth="1"/>
    <col min="8965" max="8965" width="4" style="22" customWidth="1"/>
    <col min="8966" max="8966" width="23.125" style="22" customWidth="1"/>
    <col min="8967" max="8967" width="5.25" style="22" customWidth="1"/>
    <col min="8968" max="8968" width="5" style="22" customWidth="1"/>
    <col min="8969" max="8969" width="12.125" style="22" customWidth="1"/>
    <col min="8970" max="8970" width="12" style="22" customWidth="1"/>
    <col min="8971" max="8971" width="10.125" style="22" customWidth="1"/>
    <col min="8972" max="8972" width="0.125" style="22" customWidth="1"/>
    <col min="8973" max="8973" width="1" style="22" customWidth="1"/>
    <col min="8974" max="8974" width="7" style="22" customWidth="1"/>
    <col min="8975" max="8975" width="0.875" style="22" customWidth="1"/>
    <col min="8976" max="8976" width="3.25" style="22" customWidth="1"/>
    <col min="8977" max="8977" width="0" style="22" hidden="1" customWidth="1"/>
    <col min="8978" max="8978" width="1.125" style="22" customWidth="1"/>
    <col min="8979" max="9216" width="8.875" style="22"/>
    <col min="9217" max="9217" width="1.25" style="22" customWidth="1"/>
    <col min="9218" max="9218" width="11.5" style="22" customWidth="1"/>
    <col min="9219" max="9219" width="14.25" style="22" customWidth="1"/>
    <col min="9220" max="9220" width="6.25" style="22" customWidth="1"/>
    <col min="9221" max="9221" width="4" style="22" customWidth="1"/>
    <col min="9222" max="9222" width="23.125" style="22" customWidth="1"/>
    <col min="9223" max="9223" width="5.25" style="22" customWidth="1"/>
    <col min="9224" max="9224" width="5" style="22" customWidth="1"/>
    <col min="9225" max="9225" width="12.125" style="22" customWidth="1"/>
    <col min="9226" max="9226" width="12" style="22" customWidth="1"/>
    <col min="9227" max="9227" width="10.125" style="22" customWidth="1"/>
    <col min="9228" max="9228" width="0.125" style="22" customWidth="1"/>
    <col min="9229" max="9229" width="1" style="22" customWidth="1"/>
    <col min="9230" max="9230" width="7" style="22" customWidth="1"/>
    <col min="9231" max="9231" width="0.875" style="22" customWidth="1"/>
    <col min="9232" max="9232" width="3.25" style="22" customWidth="1"/>
    <col min="9233" max="9233" width="0" style="22" hidden="1" customWidth="1"/>
    <col min="9234" max="9234" width="1.125" style="22" customWidth="1"/>
    <col min="9235" max="9472" width="8.875" style="22"/>
    <col min="9473" max="9473" width="1.25" style="22" customWidth="1"/>
    <col min="9474" max="9474" width="11.5" style="22" customWidth="1"/>
    <col min="9475" max="9475" width="14.25" style="22" customWidth="1"/>
    <col min="9476" max="9476" width="6.25" style="22" customWidth="1"/>
    <col min="9477" max="9477" width="4" style="22" customWidth="1"/>
    <col min="9478" max="9478" width="23.125" style="22" customWidth="1"/>
    <col min="9479" max="9479" width="5.25" style="22" customWidth="1"/>
    <col min="9480" max="9480" width="5" style="22" customWidth="1"/>
    <col min="9481" max="9481" width="12.125" style="22" customWidth="1"/>
    <col min="9482" max="9482" width="12" style="22" customWidth="1"/>
    <col min="9483" max="9483" width="10.125" style="22" customWidth="1"/>
    <col min="9484" max="9484" width="0.125" style="22" customWidth="1"/>
    <col min="9485" max="9485" width="1" style="22" customWidth="1"/>
    <col min="9486" max="9486" width="7" style="22" customWidth="1"/>
    <col min="9487" max="9487" width="0.875" style="22" customWidth="1"/>
    <col min="9488" max="9488" width="3.25" style="22" customWidth="1"/>
    <col min="9489" max="9489" width="0" style="22" hidden="1" customWidth="1"/>
    <col min="9490" max="9490" width="1.125" style="22" customWidth="1"/>
    <col min="9491" max="9728" width="8.875" style="22"/>
    <col min="9729" max="9729" width="1.25" style="22" customWidth="1"/>
    <col min="9730" max="9730" width="11.5" style="22" customWidth="1"/>
    <col min="9731" max="9731" width="14.25" style="22" customWidth="1"/>
    <col min="9732" max="9732" width="6.25" style="22" customWidth="1"/>
    <col min="9733" max="9733" width="4" style="22" customWidth="1"/>
    <col min="9734" max="9734" width="23.125" style="22" customWidth="1"/>
    <col min="9735" max="9735" width="5.25" style="22" customWidth="1"/>
    <col min="9736" max="9736" width="5" style="22" customWidth="1"/>
    <col min="9737" max="9737" width="12.125" style="22" customWidth="1"/>
    <col min="9738" max="9738" width="12" style="22" customWidth="1"/>
    <col min="9739" max="9739" width="10.125" style="22" customWidth="1"/>
    <col min="9740" max="9740" width="0.125" style="22" customWidth="1"/>
    <col min="9741" max="9741" width="1" style="22" customWidth="1"/>
    <col min="9742" max="9742" width="7" style="22" customWidth="1"/>
    <col min="9743" max="9743" width="0.875" style="22" customWidth="1"/>
    <col min="9744" max="9744" width="3.25" style="22" customWidth="1"/>
    <col min="9745" max="9745" width="0" style="22" hidden="1" customWidth="1"/>
    <col min="9746" max="9746" width="1.125" style="22" customWidth="1"/>
    <col min="9747" max="9984" width="8.875" style="22"/>
    <col min="9985" max="9985" width="1.25" style="22" customWidth="1"/>
    <col min="9986" max="9986" width="11.5" style="22" customWidth="1"/>
    <col min="9987" max="9987" width="14.25" style="22" customWidth="1"/>
    <col min="9988" max="9988" width="6.25" style="22" customWidth="1"/>
    <col min="9989" max="9989" width="4" style="22" customWidth="1"/>
    <col min="9990" max="9990" width="23.125" style="22" customWidth="1"/>
    <col min="9991" max="9991" width="5.25" style="22" customWidth="1"/>
    <col min="9992" max="9992" width="5" style="22" customWidth="1"/>
    <col min="9993" max="9993" width="12.125" style="22" customWidth="1"/>
    <col min="9994" max="9994" width="12" style="22" customWidth="1"/>
    <col min="9995" max="9995" width="10.125" style="22" customWidth="1"/>
    <col min="9996" max="9996" width="0.125" style="22" customWidth="1"/>
    <col min="9997" max="9997" width="1" style="22" customWidth="1"/>
    <col min="9998" max="9998" width="7" style="22" customWidth="1"/>
    <col min="9999" max="9999" width="0.875" style="22" customWidth="1"/>
    <col min="10000" max="10000" width="3.25" style="22" customWidth="1"/>
    <col min="10001" max="10001" width="0" style="22" hidden="1" customWidth="1"/>
    <col min="10002" max="10002" width="1.125" style="22" customWidth="1"/>
    <col min="10003" max="10240" width="8.875" style="22"/>
    <col min="10241" max="10241" width="1.25" style="22" customWidth="1"/>
    <col min="10242" max="10242" width="11.5" style="22" customWidth="1"/>
    <col min="10243" max="10243" width="14.25" style="22" customWidth="1"/>
    <col min="10244" max="10244" width="6.25" style="22" customWidth="1"/>
    <col min="10245" max="10245" width="4" style="22" customWidth="1"/>
    <col min="10246" max="10246" width="23.125" style="22" customWidth="1"/>
    <col min="10247" max="10247" width="5.25" style="22" customWidth="1"/>
    <col min="10248" max="10248" width="5" style="22" customWidth="1"/>
    <col min="10249" max="10249" width="12.125" style="22" customWidth="1"/>
    <col min="10250" max="10250" width="12" style="22" customWidth="1"/>
    <col min="10251" max="10251" width="10.125" style="22" customWidth="1"/>
    <col min="10252" max="10252" width="0.125" style="22" customWidth="1"/>
    <col min="10253" max="10253" width="1" style="22" customWidth="1"/>
    <col min="10254" max="10254" width="7" style="22" customWidth="1"/>
    <col min="10255" max="10255" width="0.875" style="22" customWidth="1"/>
    <col min="10256" max="10256" width="3.25" style="22" customWidth="1"/>
    <col min="10257" max="10257" width="0" style="22" hidden="1" customWidth="1"/>
    <col min="10258" max="10258" width="1.125" style="22" customWidth="1"/>
    <col min="10259" max="10496" width="8.875" style="22"/>
    <col min="10497" max="10497" width="1.25" style="22" customWidth="1"/>
    <col min="10498" max="10498" width="11.5" style="22" customWidth="1"/>
    <col min="10499" max="10499" width="14.25" style="22" customWidth="1"/>
    <col min="10500" max="10500" width="6.25" style="22" customWidth="1"/>
    <col min="10501" max="10501" width="4" style="22" customWidth="1"/>
    <col min="10502" max="10502" width="23.125" style="22" customWidth="1"/>
    <col min="10503" max="10503" width="5.25" style="22" customWidth="1"/>
    <col min="10504" max="10504" width="5" style="22" customWidth="1"/>
    <col min="10505" max="10505" width="12.125" style="22" customWidth="1"/>
    <col min="10506" max="10506" width="12" style="22" customWidth="1"/>
    <col min="10507" max="10507" width="10.125" style="22" customWidth="1"/>
    <col min="10508" max="10508" width="0.125" style="22" customWidth="1"/>
    <col min="10509" max="10509" width="1" style="22" customWidth="1"/>
    <col min="10510" max="10510" width="7" style="22" customWidth="1"/>
    <col min="10511" max="10511" width="0.875" style="22" customWidth="1"/>
    <col min="10512" max="10512" width="3.25" style="22" customWidth="1"/>
    <col min="10513" max="10513" width="0" style="22" hidden="1" customWidth="1"/>
    <col min="10514" max="10514" width="1.125" style="22" customWidth="1"/>
    <col min="10515" max="10752" width="8.875" style="22"/>
    <col min="10753" max="10753" width="1.25" style="22" customWidth="1"/>
    <col min="10754" max="10754" width="11.5" style="22" customWidth="1"/>
    <col min="10755" max="10755" width="14.25" style="22" customWidth="1"/>
    <col min="10756" max="10756" width="6.25" style="22" customWidth="1"/>
    <col min="10757" max="10757" width="4" style="22" customWidth="1"/>
    <col min="10758" max="10758" width="23.125" style="22" customWidth="1"/>
    <col min="10759" max="10759" width="5.25" style="22" customWidth="1"/>
    <col min="10760" max="10760" width="5" style="22" customWidth="1"/>
    <col min="10761" max="10761" width="12.125" style="22" customWidth="1"/>
    <col min="10762" max="10762" width="12" style="22" customWidth="1"/>
    <col min="10763" max="10763" width="10.125" style="22" customWidth="1"/>
    <col min="10764" max="10764" width="0.125" style="22" customWidth="1"/>
    <col min="10765" max="10765" width="1" style="22" customWidth="1"/>
    <col min="10766" max="10766" width="7" style="22" customWidth="1"/>
    <col min="10767" max="10767" width="0.875" style="22" customWidth="1"/>
    <col min="10768" max="10768" width="3.25" style="22" customWidth="1"/>
    <col min="10769" max="10769" width="0" style="22" hidden="1" customWidth="1"/>
    <col min="10770" max="10770" width="1.125" style="22" customWidth="1"/>
    <col min="10771" max="11008" width="8.875" style="22"/>
    <col min="11009" max="11009" width="1.25" style="22" customWidth="1"/>
    <col min="11010" max="11010" width="11.5" style="22" customWidth="1"/>
    <col min="11011" max="11011" width="14.25" style="22" customWidth="1"/>
    <col min="11012" max="11012" width="6.25" style="22" customWidth="1"/>
    <col min="11013" max="11013" width="4" style="22" customWidth="1"/>
    <col min="11014" max="11014" width="23.125" style="22" customWidth="1"/>
    <col min="11015" max="11015" width="5.25" style="22" customWidth="1"/>
    <col min="11016" max="11016" width="5" style="22" customWidth="1"/>
    <col min="11017" max="11017" width="12.125" style="22" customWidth="1"/>
    <col min="11018" max="11018" width="12" style="22" customWidth="1"/>
    <col min="11019" max="11019" width="10.125" style="22" customWidth="1"/>
    <col min="11020" max="11020" width="0.125" style="22" customWidth="1"/>
    <col min="11021" max="11021" width="1" style="22" customWidth="1"/>
    <col min="11022" max="11022" width="7" style="22" customWidth="1"/>
    <col min="11023" max="11023" width="0.875" style="22" customWidth="1"/>
    <col min="11024" max="11024" width="3.25" style="22" customWidth="1"/>
    <col min="11025" max="11025" width="0" style="22" hidden="1" customWidth="1"/>
    <col min="11026" max="11026" width="1.125" style="22" customWidth="1"/>
    <col min="11027" max="11264" width="8.875" style="22"/>
    <col min="11265" max="11265" width="1.25" style="22" customWidth="1"/>
    <col min="11266" max="11266" width="11.5" style="22" customWidth="1"/>
    <col min="11267" max="11267" width="14.25" style="22" customWidth="1"/>
    <col min="11268" max="11268" width="6.25" style="22" customWidth="1"/>
    <col min="11269" max="11269" width="4" style="22" customWidth="1"/>
    <col min="11270" max="11270" width="23.125" style="22" customWidth="1"/>
    <col min="11271" max="11271" width="5.25" style="22" customWidth="1"/>
    <col min="11272" max="11272" width="5" style="22" customWidth="1"/>
    <col min="11273" max="11273" width="12.125" style="22" customWidth="1"/>
    <col min="11274" max="11274" width="12" style="22" customWidth="1"/>
    <col min="11275" max="11275" width="10.125" style="22" customWidth="1"/>
    <col min="11276" max="11276" width="0.125" style="22" customWidth="1"/>
    <col min="11277" max="11277" width="1" style="22" customWidth="1"/>
    <col min="11278" max="11278" width="7" style="22" customWidth="1"/>
    <col min="11279" max="11279" width="0.875" style="22" customWidth="1"/>
    <col min="11280" max="11280" width="3.25" style="22" customWidth="1"/>
    <col min="11281" max="11281" width="0" style="22" hidden="1" customWidth="1"/>
    <col min="11282" max="11282" width="1.125" style="22" customWidth="1"/>
    <col min="11283" max="11520" width="8.875" style="22"/>
    <col min="11521" max="11521" width="1.25" style="22" customWidth="1"/>
    <col min="11522" max="11522" width="11.5" style="22" customWidth="1"/>
    <col min="11523" max="11523" width="14.25" style="22" customWidth="1"/>
    <col min="11524" max="11524" width="6.25" style="22" customWidth="1"/>
    <col min="11525" max="11525" width="4" style="22" customWidth="1"/>
    <col min="11526" max="11526" width="23.125" style="22" customWidth="1"/>
    <col min="11527" max="11527" width="5.25" style="22" customWidth="1"/>
    <col min="11528" max="11528" width="5" style="22" customWidth="1"/>
    <col min="11529" max="11529" width="12.125" style="22" customWidth="1"/>
    <col min="11530" max="11530" width="12" style="22" customWidth="1"/>
    <col min="11531" max="11531" width="10.125" style="22" customWidth="1"/>
    <col min="11532" max="11532" width="0.125" style="22" customWidth="1"/>
    <col min="11533" max="11533" width="1" style="22" customWidth="1"/>
    <col min="11534" max="11534" width="7" style="22" customWidth="1"/>
    <col min="11535" max="11535" width="0.875" style="22" customWidth="1"/>
    <col min="11536" max="11536" width="3.25" style="22" customWidth="1"/>
    <col min="11537" max="11537" width="0" style="22" hidden="1" customWidth="1"/>
    <col min="11538" max="11538" width="1.125" style="22" customWidth="1"/>
    <col min="11539" max="11776" width="8.875" style="22"/>
    <col min="11777" max="11777" width="1.25" style="22" customWidth="1"/>
    <col min="11778" max="11778" width="11.5" style="22" customWidth="1"/>
    <col min="11779" max="11779" width="14.25" style="22" customWidth="1"/>
    <col min="11780" max="11780" width="6.25" style="22" customWidth="1"/>
    <col min="11781" max="11781" width="4" style="22" customWidth="1"/>
    <col min="11782" max="11782" width="23.125" style="22" customWidth="1"/>
    <col min="11783" max="11783" width="5.25" style="22" customWidth="1"/>
    <col min="11784" max="11784" width="5" style="22" customWidth="1"/>
    <col min="11785" max="11785" width="12.125" style="22" customWidth="1"/>
    <col min="11786" max="11786" width="12" style="22" customWidth="1"/>
    <col min="11787" max="11787" width="10.125" style="22" customWidth="1"/>
    <col min="11788" max="11788" width="0.125" style="22" customWidth="1"/>
    <col min="11789" max="11789" width="1" style="22" customWidth="1"/>
    <col min="11790" max="11790" width="7" style="22" customWidth="1"/>
    <col min="11791" max="11791" width="0.875" style="22" customWidth="1"/>
    <col min="11792" max="11792" width="3.25" style="22" customWidth="1"/>
    <col min="11793" max="11793" width="0" style="22" hidden="1" customWidth="1"/>
    <col min="11794" max="11794" width="1.125" style="22" customWidth="1"/>
    <col min="11795" max="12032" width="8.875" style="22"/>
    <col min="12033" max="12033" width="1.25" style="22" customWidth="1"/>
    <col min="12034" max="12034" width="11.5" style="22" customWidth="1"/>
    <col min="12035" max="12035" width="14.25" style="22" customWidth="1"/>
    <col min="12036" max="12036" width="6.25" style="22" customWidth="1"/>
    <col min="12037" max="12037" width="4" style="22" customWidth="1"/>
    <col min="12038" max="12038" width="23.125" style="22" customWidth="1"/>
    <col min="12039" max="12039" width="5.25" style="22" customWidth="1"/>
    <col min="12040" max="12040" width="5" style="22" customWidth="1"/>
    <col min="12041" max="12041" width="12.125" style="22" customWidth="1"/>
    <col min="12042" max="12042" width="12" style="22" customWidth="1"/>
    <col min="12043" max="12043" width="10.125" style="22" customWidth="1"/>
    <col min="12044" max="12044" width="0.125" style="22" customWidth="1"/>
    <col min="12045" max="12045" width="1" style="22" customWidth="1"/>
    <col min="12046" max="12046" width="7" style="22" customWidth="1"/>
    <col min="12047" max="12047" width="0.875" style="22" customWidth="1"/>
    <col min="12048" max="12048" width="3.25" style="22" customWidth="1"/>
    <col min="12049" max="12049" width="0" style="22" hidden="1" customWidth="1"/>
    <col min="12050" max="12050" width="1.125" style="22" customWidth="1"/>
    <col min="12051" max="12288" width="8.875" style="22"/>
    <col min="12289" max="12289" width="1.25" style="22" customWidth="1"/>
    <col min="12290" max="12290" width="11.5" style="22" customWidth="1"/>
    <col min="12291" max="12291" width="14.25" style="22" customWidth="1"/>
    <col min="12292" max="12292" width="6.25" style="22" customWidth="1"/>
    <col min="12293" max="12293" width="4" style="22" customWidth="1"/>
    <col min="12294" max="12294" width="23.125" style="22" customWidth="1"/>
    <col min="12295" max="12295" width="5.25" style="22" customWidth="1"/>
    <col min="12296" max="12296" width="5" style="22" customWidth="1"/>
    <col min="12297" max="12297" width="12.125" style="22" customWidth="1"/>
    <col min="12298" max="12298" width="12" style="22" customWidth="1"/>
    <col min="12299" max="12299" width="10.125" style="22" customWidth="1"/>
    <col min="12300" max="12300" width="0.125" style="22" customWidth="1"/>
    <col min="12301" max="12301" width="1" style="22" customWidth="1"/>
    <col min="12302" max="12302" width="7" style="22" customWidth="1"/>
    <col min="12303" max="12303" width="0.875" style="22" customWidth="1"/>
    <col min="12304" max="12304" width="3.25" style="22" customWidth="1"/>
    <col min="12305" max="12305" width="0" style="22" hidden="1" customWidth="1"/>
    <col min="12306" max="12306" width="1.125" style="22" customWidth="1"/>
    <col min="12307" max="12544" width="8.875" style="22"/>
    <col min="12545" max="12545" width="1.25" style="22" customWidth="1"/>
    <col min="12546" max="12546" width="11.5" style="22" customWidth="1"/>
    <col min="12547" max="12547" width="14.25" style="22" customWidth="1"/>
    <col min="12548" max="12548" width="6.25" style="22" customWidth="1"/>
    <col min="12549" max="12549" width="4" style="22" customWidth="1"/>
    <col min="12550" max="12550" width="23.125" style="22" customWidth="1"/>
    <col min="12551" max="12551" width="5.25" style="22" customWidth="1"/>
    <col min="12552" max="12552" width="5" style="22" customWidth="1"/>
    <col min="12553" max="12553" width="12.125" style="22" customWidth="1"/>
    <col min="12554" max="12554" width="12" style="22" customWidth="1"/>
    <col min="12555" max="12555" width="10.125" style="22" customWidth="1"/>
    <col min="12556" max="12556" width="0.125" style="22" customWidth="1"/>
    <col min="12557" max="12557" width="1" style="22" customWidth="1"/>
    <col min="12558" max="12558" width="7" style="22" customWidth="1"/>
    <col min="12559" max="12559" width="0.875" style="22" customWidth="1"/>
    <col min="12560" max="12560" width="3.25" style="22" customWidth="1"/>
    <col min="12561" max="12561" width="0" style="22" hidden="1" customWidth="1"/>
    <col min="12562" max="12562" width="1.125" style="22" customWidth="1"/>
    <col min="12563" max="12800" width="8.875" style="22"/>
    <col min="12801" max="12801" width="1.25" style="22" customWidth="1"/>
    <col min="12802" max="12802" width="11.5" style="22" customWidth="1"/>
    <col min="12803" max="12803" width="14.25" style="22" customWidth="1"/>
    <col min="12804" max="12804" width="6.25" style="22" customWidth="1"/>
    <col min="12805" max="12805" width="4" style="22" customWidth="1"/>
    <col min="12806" max="12806" width="23.125" style="22" customWidth="1"/>
    <col min="12807" max="12807" width="5.25" style="22" customWidth="1"/>
    <col min="12808" max="12808" width="5" style="22" customWidth="1"/>
    <col min="12809" max="12809" width="12.125" style="22" customWidth="1"/>
    <col min="12810" max="12810" width="12" style="22" customWidth="1"/>
    <col min="12811" max="12811" width="10.125" style="22" customWidth="1"/>
    <col min="12812" max="12812" width="0.125" style="22" customWidth="1"/>
    <col min="12813" max="12813" width="1" style="22" customWidth="1"/>
    <col min="12814" max="12814" width="7" style="22" customWidth="1"/>
    <col min="12815" max="12815" width="0.875" style="22" customWidth="1"/>
    <col min="12816" max="12816" width="3.25" style="22" customWidth="1"/>
    <col min="12817" max="12817" width="0" style="22" hidden="1" customWidth="1"/>
    <col min="12818" max="12818" width="1.125" style="22" customWidth="1"/>
    <col min="12819" max="13056" width="8.875" style="22"/>
    <col min="13057" max="13057" width="1.25" style="22" customWidth="1"/>
    <col min="13058" max="13058" width="11.5" style="22" customWidth="1"/>
    <col min="13059" max="13059" width="14.25" style="22" customWidth="1"/>
    <col min="13060" max="13060" width="6.25" style="22" customWidth="1"/>
    <col min="13061" max="13061" width="4" style="22" customWidth="1"/>
    <col min="13062" max="13062" width="23.125" style="22" customWidth="1"/>
    <col min="13063" max="13063" width="5.25" style="22" customWidth="1"/>
    <col min="13064" max="13064" width="5" style="22" customWidth="1"/>
    <col min="13065" max="13065" width="12.125" style="22" customWidth="1"/>
    <col min="13066" max="13066" width="12" style="22" customWidth="1"/>
    <col min="13067" max="13067" width="10.125" style="22" customWidth="1"/>
    <col min="13068" max="13068" width="0.125" style="22" customWidth="1"/>
    <col min="13069" max="13069" width="1" style="22" customWidth="1"/>
    <col min="13070" max="13070" width="7" style="22" customWidth="1"/>
    <col min="13071" max="13071" width="0.875" style="22" customWidth="1"/>
    <col min="13072" max="13072" width="3.25" style="22" customWidth="1"/>
    <col min="13073" max="13073" width="0" style="22" hidden="1" customWidth="1"/>
    <col min="13074" max="13074" width="1.125" style="22" customWidth="1"/>
    <col min="13075" max="13312" width="8.875" style="22"/>
    <col min="13313" max="13313" width="1.25" style="22" customWidth="1"/>
    <col min="13314" max="13314" width="11.5" style="22" customWidth="1"/>
    <col min="13315" max="13315" width="14.25" style="22" customWidth="1"/>
    <col min="13316" max="13316" width="6.25" style="22" customWidth="1"/>
    <col min="13317" max="13317" width="4" style="22" customWidth="1"/>
    <col min="13318" max="13318" width="23.125" style="22" customWidth="1"/>
    <col min="13319" max="13319" width="5.25" style="22" customWidth="1"/>
    <col min="13320" max="13320" width="5" style="22" customWidth="1"/>
    <col min="13321" max="13321" width="12.125" style="22" customWidth="1"/>
    <col min="13322" max="13322" width="12" style="22" customWidth="1"/>
    <col min="13323" max="13323" width="10.125" style="22" customWidth="1"/>
    <col min="13324" max="13324" width="0.125" style="22" customWidth="1"/>
    <col min="13325" max="13325" width="1" style="22" customWidth="1"/>
    <col min="13326" max="13326" width="7" style="22" customWidth="1"/>
    <col min="13327" max="13327" width="0.875" style="22" customWidth="1"/>
    <col min="13328" max="13328" width="3.25" style="22" customWidth="1"/>
    <col min="13329" max="13329" width="0" style="22" hidden="1" customWidth="1"/>
    <col min="13330" max="13330" width="1.125" style="22" customWidth="1"/>
    <col min="13331" max="13568" width="8.875" style="22"/>
    <col min="13569" max="13569" width="1.25" style="22" customWidth="1"/>
    <col min="13570" max="13570" width="11.5" style="22" customWidth="1"/>
    <col min="13571" max="13571" width="14.25" style="22" customWidth="1"/>
    <col min="13572" max="13572" width="6.25" style="22" customWidth="1"/>
    <col min="13573" max="13573" width="4" style="22" customWidth="1"/>
    <col min="13574" max="13574" width="23.125" style="22" customWidth="1"/>
    <col min="13575" max="13575" width="5.25" style="22" customWidth="1"/>
    <col min="13576" max="13576" width="5" style="22" customWidth="1"/>
    <col min="13577" max="13577" width="12.125" style="22" customWidth="1"/>
    <col min="13578" max="13578" width="12" style="22" customWidth="1"/>
    <col min="13579" max="13579" width="10.125" style="22" customWidth="1"/>
    <col min="13580" max="13580" width="0.125" style="22" customWidth="1"/>
    <col min="13581" max="13581" width="1" style="22" customWidth="1"/>
    <col min="13582" max="13582" width="7" style="22" customWidth="1"/>
    <col min="13583" max="13583" width="0.875" style="22" customWidth="1"/>
    <col min="13584" max="13584" width="3.25" style="22" customWidth="1"/>
    <col min="13585" max="13585" width="0" style="22" hidden="1" customWidth="1"/>
    <col min="13586" max="13586" width="1.125" style="22" customWidth="1"/>
    <col min="13587" max="13824" width="8.875" style="22"/>
    <col min="13825" max="13825" width="1.25" style="22" customWidth="1"/>
    <col min="13826" max="13826" width="11.5" style="22" customWidth="1"/>
    <col min="13827" max="13827" width="14.25" style="22" customWidth="1"/>
    <col min="13828" max="13828" width="6.25" style="22" customWidth="1"/>
    <col min="13829" max="13829" width="4" style="22" customWidth="1"/>
    <col min="13830" max="13830" width="23.125" style="22" customWidth="1"/>
    <col min="13831" max="13831" width="5.25" style="22" customWidth="1"/>
    <col min="13832" max="13832" width="5" style="22" customWidth="1"/>
    <col min="13833" max="13833" width="12.125" style="22" customWidth="1"/>
    <col min="13834" max="13834" width="12" style="22" customWidth="1"/>
    <col min="13835" max="13835" width="10.125" style="22" customWidth="1"/>
    <col min="13836" max="13836" width="0.125" style="22" customWidth="1"/>
    <col min="13837" max="13837" width="1" style="22" customWidth="1"/>
    <col min="13838" max="13838" width="7" style="22" customWidth="1"/>
    <col min="13839" max="13839" width="0.875" style="22" customWidth="1"/>
    <col min="13840" max="13840" width="3.25" style="22" customWidth="1"/>
    <col min="13841" max="13841" width="0" style="22" hidden="1" customWidth="1"/>
    <col min="13842" max="13842" width="1.125" style="22" customWidth="1"/>
    <col min="13843" max="14080" width="8.875" style="22"/>
    <col min="14081" max="14081" width="1.25" style="22" customWidth="1"/>
    <col min="14082" max="14082" width="11.5" style="22" customWidth="1"/>
    <col min="14083" max="14083" width="14.25" style="22" customWidth="1"/>
    <col min="14084" max="14084" width="6.25" style="22" customWidth="1"/>
    <col min="14085" max="14085" width="4" style="22" customWidth="1"/>
    <col min="14086" max="14086" width="23.125" style="22" customWidth="1"/>
    <col min="14087" max="14087" width="5.25" style="22" customWidth="1"/>
    <col min="14088" max="14088" width="5" style="22" customWidth="1"/>
    <col min="14089" max="14089" width="12.125" style="22" customWidth="1"/>
    <col min="14090" max="14090" width="12" style="22" customWidth="1"/>
    <col min="14091" max="14091" width="10.125" style="22" customWidth="1"/>
    <col min="14092" max="14092" width="0.125" style="22" customWidth="1"/>
    <col min="14093" max="14093" width="1" style="22" customWidth="1"/>
    <col min="14094" max="14094" width="7" style="22" customWidth="1"/>
    <col min="14095" max="14095" width="0.875" style="22" customWidth="1"/>
    <col min="14096" max="14096" width="3.25" style="22" customWidth="1"/>
    <col min="14097" max="14097" width="0" style="22" hidden="1" customWidth="1"/>
    <col min="14098" max="14098" width="1.125" style="22" customWidth="1"/>
    <col min="14099" max="14336" width="8.875" style="22"/>
    <col min="14337" max="14337" width="1.25" style="22" customWidth="1"/>
    <col min="14338" max="14338" width="11.5" style="22" customWidth="1"/>
    <col min="14339" max="14339" width="14.25" style="22" customWidth="1"/>
    <col min="14340" max="14340" width="6.25" style="22" customWidth="1"/>
    <col min="14341" max="14341" width="4" style="22" customWidth="1"/>
    <col min="14342" max="14342" width="23.125" style="22" customWidth="1"/>
    <col min="14343" max="14343" width="5.25" style="22" customWidth="1"/>
    <col min="14344" max="14344" width="5" style="22" customWidth="1"/>
    <col min="14345" max="14345" width="12.125" style="22" customWidth="1"/>
    <col min="14346" max="14346" width="12" style="22" customWidth="1"/>
    <col min="14347" max="14347" width="10.125" style="22" customWidth="1"/>
    <col min="14348" max="14348" width="0.125" style="22" customWidth="1"/>
    <col min="14349" max="14349" width="1" style="22" customWidth="1"/>
    <col min="14350" max="14350" width="7" style="22" customWidth="1"/>
    <col min="14351" max="14351" width="0.875" style="22" customWidth="1"/>
    <col min="14352" max="14352" width="3.25" style="22" customWidth="1"/>
    <col min="14353" max="14353" width="0" style="22" hidden="1" customWidth="1"/>
    <col min="14354" max="14354" width="1.125" style="22" customWidth="1"/>
    <col min="14355" max="14592" width="8.875" style="22"/>
    <col min="14593" max="14593" width="1.25" style="22" customWidth="1"/>
    <col min="14594" max="14594" width="11.5" style="22" customWidth="1"/>
    <col min="14595" max="14595" width="14.25" style="22" customWidth="1"/>
    <col min="14596" max="14596" width="6.25" style="22" customWidth="1"/>
    <col min="14597" max="14597" width="4" style="22" customWidth="1"/>
    <col min="14598" max="14598" width="23.125" style="22" customWidth="1"/>
    <col min="14599" max="14599" width="5.25" style="22" customWidth="1"/>
    <col min="14600" max="14600" width="5" style="22" customWidth="1"/>
    <col min="14601" max="14601" width="12.125" style="22" customWidth="1"/>
    <col min="14602" max="14602" width="12" style="22" customWidth="1"/>
    <col min="14603" max="14603" width="10.125" style="22" customWidth="1"/>
    <col min="14604" max="14604" width="0.125" style="22" customWidth="1"/>
    <col min="14605" max="14605" width="1" style="22" customWidth="1"/>
    <col min="14606" max="14606" width="7" style="22" customWidth="1"/>
    <col min="14607" max="14607" width="0.875" style="22" customWidth="1"/>
    <col min="14608" max="14608" width="3.25" style="22" customWidth="1"/>
    <col min="14609" max="14609" width="0" style="22" hidden="1" customWidth="1"/>
    <col min="14610" max="14610" width="1.125" style="22" customWidth="1"/>
    <col min="14611" max="14848" width="8.875" style="22"/>
    <col min="14849" max="14849" width="1.25" style="22" customWidth="1"/>
    <col min="14850" max="14850" width="11.5" style="22" customWidth="1"/>
    <col min="14851" max="14851" width="14.25" style="22" customWidth="1"/>
    <col min="14852" max="14852" width="6.25" style="22" customWidth="1"/>
    <col min="14853" max="14853" width="4" style="22" customWidth="1"/>
    <col min="14854" max="14854" width="23.125" style="22" customWidth="1"/>
    <col min="14855" max="14855" width="5.25" style="22" customWidth="1"/>
    <col min="14856" max="14856" width="5" style="22" customWidth="1"/>
    <col min="14857" max="14857" width="12.125" style="22" customWidth="1"/>
    <col min="14858" max="14858" width="12" style="22" customWidth="1"/>
    <col min="14859" max="14859" width="10.125" style="22" customWidth="1"/>
    <col min="14860" max="14860" width="0.125" style="22" customWidth="1"/>
    <col min="14861" max="14861" width="1" style="22" customWidth="1"/>
    <col min="14862" max="14862" width="7" style="22" customWidth="1"/>
    <col min="14863" max="14863" width="0.875" style="22" customWidth="1"/>
    <col min="14864" max="14864" width="3.25" style="22" customWidth="1"/>
    <col min="14865" max="14865" width="0" style="22" hidden="1" customWidth="1"/>
    <col min="14866" max="14866" width="1.125" style="22" customWidth="1"/>
    <col min="14867" max="15104" width="8.875" style="22"/>
    <col min="15105" max="15105" width="1.25" style="22" customWidth="1"/>
    <col min="15106" max="15106" width="11.5" style="22" customWidth="1"/>
    <col min="15107" max="15107" width="14.25" style="22" customWidth="1"/>
    <col min="15108" max="15108" width="6.25" style="22" customWidth="1"/>
    <col min="15109" max="15109" width="4" style="22" customWidth="1"/>
    <col min="15110" max="15110" width="23.125" style="22" customWidth="1"/>
    <col min="15111" max="15111" width="5.25" style="22" customWidth="1"/>
    <col min="15112" max="15112" width="5" style="22" customWidth="1"/>
    <col min="15113" max="15113" width="12.125" style="22" customWidth="1"/>
    <col min="15114" max="15114" width="12" style="22" customWidth="1"/>
    <col min="15115" max="15115" width="10.125" style="22" customWidth="1"/>
    <col min="15116" max="15116" width="0.125" style="22" customWidth="1"/>
    <col min="15117" max="15117" width="1" style="22" customWidth="1"/>
    <col min="15118" max="15118" width="7" style="22" customWidth="1"/>
    <col min="15119" max="15119" width="0.875" style="22" customWidth="1"/>
    <col min="15120" max="15120" width="3.25" style="22" customWidth="1"/>
    <col min="15121" max="15121" width="0" style="22" hidden="1" customWidth="1"/>
    <col min="15122" max="15122" width="1.125" style="22" customWidth="1"/>
    <col min="15123" max="15360" width="8.875" style="22"/>
    <col min="15361" max="15361" width="1.25" style="22" customWidth="1"/>
    <col min="15362" max="15362" width="11.5" style="22" customWidth="1"/>
    <col min="15363" max="15363" width="14.25" style="22" customWidth="1"/>
    <col min="15364" max="15364" width="6.25" style="22" customWidth="1"/>
    <col min="15365" max="15365" width="4" style="22" customWidth="1"/>
    <col min="15366" max="15366" width="23.125" style="22" customWidth="1"/>
    <col min="15367" max="15367" width="5.25" style="22" customWidth="1"/>
    <col min="15368" max="15368" width="5" style="22" customWidth="1"/>
    <col min="15369" max="15369" width="12.125" style="22" customWidth="1"/>
    <col min="15370" max="15370" width="12" style="22" customWidth="1"/>
    <col min="15371" max="15371" width="10.125" style="22" customWidth="1"/>
    <col min="15372" max="15372" width="0.125" style="22" customWidth="1"/>
    <col min="15373" max="15373" width="1" style="22" customWidth="1"/>
    <col min="15374" max="15374" width="7" style="22" customWidth="1"/>
    <col min="15375" max="15375" width="0.875" style="22" customWidth="1"/>
    <col min="15376" max="15376" width="3.25" style="22" customWidth="1"/>
    <col min="15377" max="15377" width="0" style="22" hidden="1" customWidth="1"/>
    <col min="15378" max="15378" width="1.125" style="22" customWidth="1"/>
    <col min="15379" max="15616" width="8.875" style="22"/>
    <col min="15617" max="15617" width="1.25" style="22" customWidth="1"/>
    <col min="15618" max="15618" width="11.5" style="22" customWidth="1"/>
    <col min="15619" max="15619" width="14.25" style="22" customWidth="1"/>
    <col min="15620" max="15620" width="6.25" style="22" customWidth="1"/>
    <col min="15621" max="15621" width="4" style="22" customWidth="1"/>
    <col min="15622" max="15622" width="23.125" style="22" customWidth="1"/>
    <col min="15623" max="15623" width="5.25" style="22" customWidth="1"/>
    <col min="15624" max="15624" width="5" style="22" customWidth="1"/>
    <col min="15625" max="15625" width="12.125" style="22" customWidth="1"/>
    <col min="15626" max="15626" width="12" style="22" customWidth="1"/>
    <col min="15627" max="15627" width="10.125" style="22" customWidth="1"/>
    <col min="15628" max="15628" width="0.125" style="22" customWidth="1"/>
    <col min="15629" max="15629" width="1" style="22" customWidth="1"/>
    <col min="15630" max="15630" width="7" style="22" customWidth="1"/>
    <col min="15631" max="15631" width="0.875" style="22" customWidth="1"/>
    <col min="15632" max="15632" width="3.25" style="22" customWidth="1"/>
    <col min="15633" max="15633" width="0" style="22" hidden="1" customWidth="1"/>
    <col min="15634" max="15634" width="1.125" style="22" customWidth="1"/>
    <col min="15635" max="15872" width="8.875" style="22"/>
    <col min="15873" max="15873" width="1.25" style="22" customWidth="1"/>
    <col min="15874" max="15874" width="11.5" style="22" customWidth="1"/>
    <col min="15875" max="15875" width="14.25" style="22" customWidth="1"/>
    <col min="15876" max="15876" width="6.25" style="22" customWidth="1"/>
    <col min="15877" max="15877" width="4" style="22" customWidth="1"/>
    <col min="15878" max="15878" width="23.125" style="22" customWidth="1"/>
    <col min="15879" max="15879" width="5.25" style="22" customWidth="1"/>
    <col min="15880" max="15880" width="5" style="22" customWidth="1"/>
    <col min="15881" max="15881" width="12.125" style="22" customWidth="1"/>
    <col min="15882" max="15882" width="12" style="22" customWidth="1"/>
    <col min="15883" max="15883" width="10.125" style="22" customWidth="1"/>
    <col min="15884" max="15884" width="0.125" style="22" customWidth="1"/>
    <col min="15885" max="15885" width="1" style="22" customWidth="1"/>
    <col min="15886" max="15886" width="7" style="22" customWidth="1"/>
    <col min="15887" max="15887" width="0.875" style="22" customWidth="1"/>
    <col min="15888" max="15888" width="3.25" style="22" customWidth="1"/>
    <col min="15889" max="15889" width="0" style="22" hidden="1" customWidth="1"/>
    <col min="15890" max="15890" width="1.125" style="22" customWidth="1"/>
    <col min="15891" max="16128" width="8.875" style="22"/>
    <col min="16129" max="16129" width="1.25" style="22" customWidth="1"/>
    <col min="16130" max="16130" width="11.5" style="22" customWidth="1"/>
    <col min="16131" max="16131" width="14.25" style="22" customWidth="1"/>
    <col min="16132" max="16132" width="6.25" style="22" customWidth="1"/>
    <col min="16133" max="16133" width="4" style="22" customWidth="1"/>
    <col min="16134" max="16134" width="23.125" style="22" customWidth="1"/>
    <col min="16135" max="16135" width="5.25" style="22" customWidth="1"/>
    <col min="16136" max="16136" width="5" style="22" customWidth="1"/>
    <col min="16137" max="16137" width="12.125" style="22" customWidth="1"/>
    <col min="16138" max="16138" width="12" style="22" customWidth="1"/>
    <col min="16139" max="16139" width="10.125" style="22" customWidth="1"/>
    <col min="16140" max="16140" width="0.125" style="22" customWidth="1"/>
    <col min="16141" max="16141" width="1" style="22" customWidth="1"/>
    <col min="16142" max="16142" width="7" style="22" customWidth="1"/>
    <col min="16143" max="16143" width="0.875" style="22" customWidth="1"/>
    <col min="16144" max="16144" width="3.25" style="22" customWidth="1"/>
    <col min="16145" max="16145" width="0" style="22" hidden="1" customWidth="1"/>
    <col min="16146" max="16146" width="1.125" style="22" customWidth="1"/>
    <col min="16147" max="16384" width="8.875" style="22"/>
  </cols>
  <sheetData>
    <row r="1" spans="2:19" ht="7.9" customHeight="1"/>
    <row r="2" spans="2:19">
      <c r="B2" s="143" t="s">
        <v>43</v>
      </c>
      <c r="C2" s="116"/>
      <c r="D2" s="116"/>
      <c r="E2" s="116"/>
      <c r="F2" s="116"/>
      <c r="G2" s="116"/>
    </row>
    <row r="3" spans="2:19">
      <c r="B3" s="116"/>
      <c r="C3" s="116"/>
      <c r="D3" s="116"/>
      <c r="E3" s="116"/>
      <c r="F3" s="116"/>
      <c r="G3" s="116"/>
      <c r="L3" s="144" t="s">
        <v>44</v>
      </c>
      <c r="M3" s="116"/>
      <c r="N3" s="116"/>
      <c r="P3" s="145">
        <v>46097.595202646444</v>
      </c>
    </row>
    <row r="4" spans="2:19">
      <c r="B4" s="143" t="s">
        <v>45</v>
      </c>
      <c r="C4" s="116"/>
      <c r="D4" s="116"/>
      <c r="E4" s="116"/>
      <c r="L4" s="116"/>
      <c r="M4" s="116"/>
      <c r="N4" s="116"/>
      <c r="P4" s="116"/>
    </row>
    <row r="5" spans="2:19">
      <c r="B5" s="116"/>
      <c r="C5" s="116"/>
      <c r="D5" s="116"/>
      <c r="E5" s="116"/>
    </row>
    <row r="6" spans="2:19" ht="14.1" customHeight="1">
      <c r="B6" s="143" t="s">
        <v>46</v>
      </c>
      <c r="C6" s="116"/>
      <c r="D6" s="116"/>
    </row>
    <row r="7" spans="2:19" ht="16.149999999999999" customHeight="1">
      <c r="D7" s="137" t="s">
        <v>96</v>
      </c>
      <c r="E7" s="137"/>
      <c r="F7" s="137"/>
      <c r="G7" s="137"/>
      <c r="H7" s="137"/>
      <c r="I7" s="137"/>
      <c r="J7" s="137"/>
      <c r="K7" s="137"/>
      <c r="L7" s="137"/>
    </row>
    <row r="8" spans="2:19" ht="18" customHeight="1">
      <c r="D8" s="137" t="s">
        <v>8</v>
      </c>
      <c r="E8" s="137"/>
      <c r="F8" s="137"/>
      <c r="G8" s="137"/>
      <c r="H8" s="137"/>
      <c r="I8" s="137"/>
      <c r="J8" s="137"/>
      <c r="K8" s="137"/>
      <c r="L8" s="137"/>
    </row>
    <row r="9" spans="2:19" ht="17.45" customHeight="1" thickBot="1">
      <c r="D9" s="138" t="s">
        <v>203</v>
      </c>
      <c r="E9" s="138"/>
      <c r="F9" s="138"/>
      <c r="G9" s="138"/>
      <c r="H9" s="138"/>
      <c r="I9" s="138"/>
      <c r="J9" s="138"/>
      <c r="K9" s="138"/>
      <c r="L9" s="138"/>
    </row>
    <row r="10" spans="2:19" ht="28.15" customHeight="1" thickTop="1" thickBot="1">
      <c r="B10" s="39"/>
      <c r="C10" s="156" t="s">
        <v>49</v>
      </c>
      <c r="D10" s="156"/>
      <c r="E10" s="156"/>
      <c r="F10" s="40"/>
      <c r="G10" s="160" t="s">
        <v>204</v>
      </c>
      <c r="H10" s="160"/>
      <c r="I10" s="41" t="s">
        <v>51</v>
      </c>
      <c r="J10" s="42" t="s">
        <v>52</v>
      </c>
      <c r="K10" s="156" t="s">
        <v>205</v>
      </c>
      <c r="L10" s="128"/>
      <c r="M10" s="128"/>
      <c r="N10" s="156" t="s">
        <v>206</v>
      </c>
      <c r="O10" s="128"/>
      <c r="P10" s="128"/>
    </row>
    <row r="11" spans="2:19" ht="14.25" thickTop="1" thickBot="1">
      <c r="B11" s="38" t="s">
        <v>55</v>
      </c>
      <c r="C11" s="158" t="s">
        <v>56</v>
      </c>
      <c r="D11" s="122"/>
      <c r="E11" s="122"/>
      <c r="F11" s="122"/>
      <c r="G11" s="158" t="s">
        <v>57</v>
      </c>
      <c r="H11" s="122"/>
      <c r="I11" s="38" t="s">
        <v>58</v>
      </c>
      <c r="J11" s="38" t="s">
        <v>59</v>
      </c>
      <c r="K11" s="158" t="s">
        <v>60</v>
      </c>
      <c r="L11" s="122"/>
      <c r="M11" s="122"/>
      <c r="N11" s="158" t="s">
        <v>61</v>
      </c>
      <c r="O11" s="122"/>
      <c r="P11" s="122"/>
    </row>
    <row r="12" spans="2:19" ht="13.5" thickTop="1">
      <c r="B12" s="45"/>
      <c r="C12" s="151" t="s">
        <v>62</v>
      </c>
      <c r="D12" s="152"/>
      <c r="E12" s="152"/>
      <c r="F12" s="152"/>
      <c r="G12" s="153">
        <v>2064170.98</v>
      </c>
      <c r="H12" s="157"/>
      <c r="I12" s="46">
        <v>2377086.25</v>
      </c>
      <c r="J12" s="46">
        <v>2188064.1800000002</v>
      </c>
      <c r="K12" s="155">
        <f t="shared" ref="K12:K27" si="0">J12/G12*100</f>
        <v>106.00208031216485</v>
      </c>
      <c r="L12" s="152"/>
      <c r="M12" s="152"/>
      <c r="N12" s="155">
        <f t="shared" ref="N12:N27" si="1">J12/I12*100</f>
        <v>92.048161062729633</v>
      </c>
      <c r="O12" s="152"/>
      <c r="P12" s="152"/>
      <c r="Q12" s="71"/>
      <c r="R12" s="77"/>
    </row>
    <row r="13" spans="2:19">
      <c r="B13" s="45" t="s">
        <v>262</v>
      </c>
      <c r="C13" s="45" t="s">
        <v>263</v>
      </c>
      <c r="D13" s="71"/>
      <c r="E13" s="71"/>
      <c r="F13" s="71"/>
      <c r="G13" s="72"/>
      <c r="H13" s="75">
        <v>113887.99</v>
      </c>
      <c r="I13" s="46">
        <v>36096.449999999997</v>
      </c>
      <c r="J13" s="46">
        <v>6035.47</v>
      </c>
      <c r="K13" s="155" t="e">
        <f t="shared" ref="K13:K15" si="2">J13/G13*100</f>
        <v>#DIV/0!</v>
      </c>
      <c r="L13" s="152"/>
      <c r="M13" s="152"/>
      <c r="N13" s="155">
        <f t="shared" ref="N13:N15" si="3">J13/I13*100</f>
        <v>16.720397712240402</v>
      </c>
      <c r="O13" s="152"/>
      <c r="P13" s="152"/>
      <c r="Q13" s="71"/>
      <c r="R13" s="77" t="s">
        <v>32</v>
      </c>
    </row>
    <row r="14" spans="2:19" ht="20.45" customHeight="1">
      <c r="B14" s="47" t="s">
        <v>264</v>
      </c>
      <c r="C14" s="159" t="s">
        <v>332</v>
      </c>
      <c r="D14" s="159"/>
      <c r="E14" s="73"/>
      <c r="F14" s="73"/>
      <c r="G14" s="74"/>
      <c r="H14" s="76">
        <v>113887.99</v>
      </c>
      <c r="I14" s="48">
        <v>36096.449999999997</v>
      </c>
      <c r="J14" s="48">
        <v>6035.47</v>
      </c>
      <c r="K14" s="150" t="e">
        <f t="shared" si="2"/>
        <v>#DIV/0!</v>
      </c>
      <c r="L14" s="147"/>
      <c r="M14" s="147"/>
      <c r="N14" s="155">
        <f t="shared" si="3"/>
        <v>16.720397712240402</v>
      </c>
      <c r="O14" s="152"/>
      <c r="P14" s="152"/>
    </row>
    <row r="15" spans="2:19">
      <c r="B15" s="45" t="s">
        <v>207</v>
      </c>
      <c r="C15" s="151" t="s">
        <v>208</v>
      </c>
      <c r="D15" s="152"/>
      <c r="E15" s="152"/>
      <c r="F15" s="152"/>
      <c r="G15" s="153">
        <v>59281.5</v>
      </c>
      <c r="H15" s="157"/>
      <c r="I15" s="46">
        <v>57545.88</v>
      </c>
      <c r="J15" s="46">
        <v>64090.54</v>
      </c>
      <c r="K15" s="155">
        <f t="shared" si="2"/>
        <v>108.11221038603949</v>
      </c>
      <c r="L15" s="152"/>
      <c r="M15" s="152"/>
      <c r="N15" s="155">
        <f t="shared" si="3"/>
        <v>111.37294277192392</v>
      </c>
      <c r="O15" s="152"/>
      <c r="P15" s="152"/>
      <c r="Q15" s="71"/>
      <c r="R15" s="77"/>
      <c r="S15" s="22" t="s">
        <v>32</v>
      </c>
    </row>
    <row r="16" spans="2:19">
      <c r="B16" s="47" t="s">
        <v>209</v>
      </c>
      <c r="C16" s="146" t="s">
        <v>210</v>
      </c>
      <c r="D16" s="147"/>
      <c r="E16" s="147"/>
      <c r="F16" s="147"/>
      <c r="G16" s="148">
        <v>59281.5</v>
      </c>
      <c r="H16" s="161"/>
      <c r="I16" s="48">
        <v>57545.88</v>
      </c>
      <c r="J16" s="48">
        <v>64090.54</v>
      </c>
      <c r="K16" s="150">
        <f t="shared" si="0"/>
        <v>108.11221038603949</v>
      </c>
      <c r="L16" s="147"/>
      <c r="M16" s="147"/>
      <c r="N16" s="150">
        <f t="shared" si="1"/>
        <v>111.37294277192392</v>
      </c>
      <c r="O16" s="147"/>
      <c r="P16" s="147"/>
    </row>
    <row r="17" spans="2:19" ht="20.45" customHeight="1">
      <c r="B17" s="47" t="s">
        <v>269</v>
      </c>
      <c r="C17" s="159" t="s">
        <v>270</v>
      </c>
      <c r="D17" s="159"/>
      <c r="E17" s="73"/>
      <c r="F17" s="73"/>
      <c r="G17" s="74"/>
      <c r="H17" s="76">
        <v>96000.54</v>
      </c>
      <c r="I17" s="48">
        <v>146183.5</v>
      </c>
      <c r="J17" s="48">
        <v>142418.78</v>
      </c>
      <c r="K17" s="150" t="e">
        <f t="shared" ref="K17:K18" si="4">J17/G17*100</f>
        <v>#DIV/0!</v>
      </c>
      <c r="L17" s="147"/>
      <c r="M17" s="147"/>
      <c r="N17" s="48"/>
      <c r="O17" s="73"/>
      <c r="P17" s="155" t="e">
        <f t="shared" ref="P17" si="5">L17/K17*100</f>
        <v>#DIV/0!</v>
      </c>
      <c r="Q17" s="152"/>
      <c r="R17" s="152"/>
    </row>
    <row r="18" spans="2:19">
      <c r="B18" s="47" t="s">
        <v>271</v>
      </c>
      <c r="C18" s="159" t="s">
        <v>333</v>
      </c>
      <c r="D18" s="159"/>
      <c r="E18" s="73"/>
      <c r="F18" s="73"/>
      <c r="G18" s="74"/>
      <c r="H18" s="76">
        <v>96000.54</v>
      </c>
      <c r="I18" s="48">
        <v>146183.5</v>
      </c>
      <c r="J18" s="48">
        <v>142418.78</v>
      </c>
      <c r="K18" s="150" t="e">
        <f t="shared" si="4"/>
        <v>#DIV/0!</v>
      </c>
      <c r="L18" s="147"/>
      <c r="M18" s="147"/>
      <c r="N18" s="48"/>
      <c r="O18" s="73"/>
      <c r="P18" s="155" t="e">
        <f t="shared" ref="P18" si="6">L18/K18*100</f>
        <v>#DIV/0!</v>
      </c>
      <c r="Q18" s="152"/>
      <c r="R18" s="152"/>
    </row>
    <row r="19" spans="2:19">
      <c r="B19" s="45" t="s">
        <v>211</v>
      </c>
      <c r="C19" s="151" t="s">
        <v>212</v>
      </c>
      <c r="D19" s="152"/>
      <c r="E19" s="152"/>
      <c r="F19" s="152"/>
      <c r="G19" s="153">
        <v>1753534.86</v>
      </c>
      <c r="H19" s="154"/>
      <c r="I19" s="46">
        <v>2087694.61</v>
      </c>
      <c r="J19" s="46">
        <v>1925677.92</v>
      </c>
      <c r="K19" s="155">
        <f t="shared" si="0"/>
        <v>109.81691689893178</v>
      </c>
      <c r="L19" s="152"/>
      <c r="M19" s="152"/>
      <c r="N19" s="155">
        <f t="shared" ref="N19" si="7">J19/I19*100</f>
        <v>92.239444925328414</v>
      </c>
      <c r="O19" s="152"/>
      <c r="P19" s="152"/>
      <c r="S19" s="22" t="s">
        <v>32</v>
      </c>
    </row>
    <row r="20" spans="2:19">
      <c r="B20" s="47" t="s">
        <v>213</v>
      </c>
      <c r="C20" s="146" t="s">
        <v>214</v>
      </c>
      <c r="D20" s="147"/>
      <c r="E20" s="147"/>
      <c r="F20" s="147"/>
      <c r="G20" s="148">
        <v>6007.2</v>
      </c>
      <c r="H20" s="149"/>
      <c r="I20" s="48">
        <v>0</v>
      </c>
      <c r="J20" s="48">
        <v>0</v>
      </c>
      <c r="K20" s="150">
        <f t="shared" si="0"/>
        <v>0</v>
      </c>
      <c r="L20" s="147"/>
      <c r="M20" s="147"/>
      <c r="N20" s="150" t="e">
        <f t="shared" si="1"/>
        <v>#DIV/0!</v>
      </c>
      <c r="O20" s="147"/>
      <c r="P20" s="147"/>
    </row>
    <row r="21" spans="2:19">
      <c r="B21" s="47" t="s">
        <v>215</v>
      </c>
      <c r="C21" s="146" t="s">
        <v>216</v>
      </c>
      <c r="D21" s="147"/>
      <c r="E21" s="147"/>
      <c r="F21" s="147"/>
      <c r="G21" s="148">
        <v>1656906.73</v>
      </c>
      <c r="H21" s="149"/>
      <c r="I21" s="48">
        <v>1980581</v>
      </c>
      <c r="J21" s="48">
        <v>1819596.77</v>
      </c>
      <c r="K21" s="150">
        <f t="shared" si="0"/>
        <v>109.81890151414859</v>
      </c>
      <c r="L21" s="147"/>
      <c r="M21" s="147"/>
      <c r="N21" s="150">
        <f t="shared" si="1"/>
        <v>91.871868406290886</v>
      </c>
      <c r="O21" s="147"/>
      <c r="P21" s="147"/>
    </row>
    <row r="22" spans="2:19">
      <c r="B22" s="47" t="s">
        <v>217</v>
      </c>
      <c r="C22" s="146" t="s">
        <v>218</v>
      </c>
      <c r="D22" s="147"/>
      <c r="E22" s="147"/>
      <c r="F22" s="147"/>
      <c r="G22" s="148">
        <v>90413.93</v>
      </c>
      <c r="H22" s="149"/>
      <c r="I22" s="48">
        <v>107041.41</v>
      </c>
      <c r="J22" s="48">
        <v>105988.95</v>
      </c>
      <c r="K22" s="150">
        <f t="shared" si="0"/>
        <v>117.22634996620545</v>
      </c>
      <c r="L22" s="147"/>
      <c r="M22" s="147"/>
      <c r="N22" s="150">
        <f t="shared" si="1"/>
        <v>99.0167730413865</v>
      </c>
      <c r="O22" s="147"/>
      <c r="P22" s="147"/>
    </row>
    <row r="23" spans="2:19">
      <c r="B23" s="47" t="s">
        <v>219</v>
      </c>
      <c r="C23" s="146" t="s">
        <v>220</v>
      </c>
      <c r="D23" s="147"/>
      <c r="E23" s="147"/>
      <c r="F23" s="147"/>
      <c r="G23" s="148">
        <v>207</v>
      </c>
      <c r="H23" s="149"/>
      <c r="I23" s="48">
        <v>92.2</v>
      </c>
      <c r="J23" s="48">
        <v>92.2</v>
      </c>
      <c r="K23" s="150">
        <f t="shared" si="0"/>
        <v>44.54106280193237</v>
      </c>
      <c r="L23" s="147"/>
      <c r="M23" s="147"/>
      <c r="N23" s="150">
        <f t="shared" si="1"/>
        <v>100</v>
      </c>
      <c r="O23" s="147"/>
      <c r="P23" s="147"/>
    </row>
    <row r="24" spans="2:19">
      <c r="B24" s="45" t="s">
        <v>221</v>
      </c>
      <c r="C24" s="151" t="s">
        <v>222</v>
      </c>
      <c r="D24" s="152"/>
      <c r="E24" s="152"/>
      <c r="F24" s="152"/>
      <c r="G24" s="153">
        <v>40818.639999999999</v>
      </c>
      <c r="H24" s="154"/>
      <c r="I24" s="46">
        <v>45227.93</v>
      </c>
      <c r="J24" s="46">
        <v>49522.99</v>
      </c>
      <c r="K24" s="155">
        <f t="shared" si="0"/>
        <v>121.3244488302403</v>
      </c>
      <c r="L24" s="152"/>
      <c r="M24" s="152"/>
      <c r="N24" s="155">
        <f t="shared" si="1"/>
        <v>109.49647706627299</v>
      </c>
      <c r="O24" s="152"/>
      <c r="P24" s="152"/>
      <c r="S24" s="22" t="s">
        <v>32</v>
      </c>
    </row>
    <row r="25" spans="2:19">
      <c r="B25" s="47" t="s">
        <v>223</v>
      </c>
      <c r="C25" s="146" t="s">
        <v>224</v>
      </c>
      <c r="D25" s="147"/>
      <c r="E25" s="147"/>
      <c r="F25" s="147"/>
      <c r="G25" s="148">
        <v>40818.639999999999</v>
      </c>
      <c r="H25" s="149"/>
      <c r="I25" s="48">
        <v>45227.93</v>
      </c>
      <c r="J25" s="48">
        <v>49522.99</v>
      </c>
      <c r="K25" s="150">
        <f t="shared" si="0"/>
        <v>121.3244488302403</v>
      </c>
      <c r="L25" s="147"/>
      <c r="M25" s="147"/>
      <c r="N25" s="150">
        <f t="shared" si="1"/>
        <v>109.49647706627299</v>
      </c>
      <c r="O25" s="147"/>
      <c r="P25" s="147"/>
    </row>
    <row r="26" spans="2:19">
      <c r="B26" s="45" t="s">
        <v>225</v>
      </c>
      <c r="C26" s="151" t="s">
        <v>226</v>
      </c>
      <c r="D26" s="152"/>
      <c r="E26" s="152"/>
      <c r="F26" s="152"/>
      <c r="G26" s="153">
        <v>647.45000000000005</v>
      </c>
      <c r="H26" s="154"/>
      <c r="I26" s="46">
        <v>236.25</v>
      </c>
      <c r="J26" s="46">
        <v>318.48</v>
      </c>
      <c r="K26" s="155">
        <f t="shared" si="0"/>
        <v>49.189898833886787</v>
      </c>
      <c r="L26" s="152"/>
      <c r="M26" s="152"/>
      <c r="N26" s="155">
        <f t="shared" si="1"/>
        <v>134.80634920634921</v>
      </c>
      <c r="O26" s="152"/>
      <c r="P26" s="152"/>
      <c r="S26" s="22" t="s">
        <v>32</v>
      </c>
    </row>
    <row r="27" spans="2:19">
      <c r="B27" s="47" t="s">
        <v>227</v>
      </c>
      <c r="C27" s="146" t="s">
        <v>228</v>
      </c>
      <c r="D27" s="147"/>
      <c r="E27" s="147"/>
      <c r="F27" s="147"/>
      <c r="G27" s="148">
        <v>647.45000000000005</v>
      </c>
      <c r="H27" s="149"/>
      <c r="I27" s="48">
        <v>236.25</v>
      </c>
      <c r="J27" s="48">
        <v>318.48</v>
      </c>
      <c r="K27" s="150">
        <f t="shared" si="0"/>
        <v>49.189898833886787</v>
      </c>
      <c r="L27" s="147"/>
      <c r="M27" s="147"/>
      <c r="N27" s="150">
        <f t="shared" si="1"/>
        <v>134.80634920634921</v>
      </c>
      <c r="O27" s="147"/>
      <c r="P27" s="147"/>
    </row>
    <row r="28" spans="2:19" ht="409.6" hidden="1" customHeight="1"/>
  </sheetData>
  <mergeCells count="75">
    <mergeCell ref="B2:G3"/>
    <mergeCell ref="L3:N4"/>
    <mergeCell ref="P3:P4"/>
    <mergeCell ref="B4:E5"/>
    <mergeCell ref="B6:D6"/>
    <mergeCell ref="D7:L7"/>
    <mergeCell ref="C14:D14"/>
    <mergeCell ref="C17:D17"/>
    <mergeCell ref="C18:D18"/>
    <mergeCell ref="C11:F11"/>
    <mergeCell ref="G11:H11"/>
    <mergeCell ref="K11:M11"/>
    <mergeCell ref="D8:L8"/>
    <mergeCell ref="D9:L9"/>
    <mergeCell ref="C10:E10"/>
    <mergeCell ref="G10:H10"/>
    <mergeCell ref="K10:M10"/>
    <mergeCell ref="C16:F16"/>
    <mergeCell ref="G16:H16"/>
    <mergeCell ref="K16:M16"/>
    <mergeCell ref="K13:M13"/>
    <mergeCell ref="N10:P10"/>
    <mergeCell ref="C15:F15"/>
    <mergeCell ref="G15:H15"/>
    <mergeCell ref="K15:M15"/>
    <mergeCell ref="N15:P15"/>
    <mergeCell ref="N11:P11"/>
    <mergeCell ref="C12:F12"/>
    <mergeCell ref="G12:H12"/>
    <mergeCell ref="K12:M12"/>
    <mergeCell ref="N12:P12"/>
    <mergeCell ref="K14:M14"/>
    <mergeCell ref="N13:P13"/>
    <mergeCell ref="N14:P14"/>
    <mergeCell ref="N16:P16"/>
    <mergeCell ref="C19:F19"/>
    <mergeCell ref="G19:H19"/>
    <mergeCell ref="K19:M19"/>
    <mergeCell ref="N19:P19"/>
    <mergeCell ref="K17:M17"/>
    <mergeCell ref="K18:M18"/>
    <mergeCell ref="P17:R17"/>
    <mergeCell ref="P18:R18"/>
    <mergeCell ref="C20:F20"/>
    <mergeCell ref="G20:H20"/>
    <mergeCell ref="K20:M20"/>
    <mergeCell ref="N20:P20"/>
    <mergeCell ref="C21:F21"/>
    <mergeCell ref="G21:H21"/>
    <mergeCell ref="K21:M21"/>
    <mergeCell ref="N21:P21"/>
    <mergeCell ref="C22:F22"/>
    <mergeCell ref="G22:H22"/>
    <mergeCell ref="K22:M22"/>
    <mergeCell ref="N22:P22"/>
    <mergeCell ref="C23:F23"/>
    <mergeCell ref="G23:H23"/>
    <mergeCell ref="K23:M23"/>
    <mergeCell ref="N23:P23"/>
    <mergeCell ref="C25:F25"/>
    <mergeCell ref="G25:H25"/>
    <mergeCell ref="K25:M25"/>
    <mergeCell ref="N25:P25"/>
    <mergeCell ref="C24:F24"/>
    <mergeCell ref="G24:H24"/>
    <mergeCell ref="K24:M24"/>
    <mergeCell ref="N24:P24"/>
    <mergeCell ref="C27:F27"/>
    <mergeCell ref="G27:H27"/>
    <mergeCell ref="K27:M27"/>
    <mergeCell ref="N27:P27"/>
    <mergeCell ref="C26:F26"/>
    <mergeCell ref="G26:H26"/>
    <mergeCell ref="K26:M26"/>
    <mergeCell ref="N26:P26"/>
  </mergeCells>
  <pageMargins left="0" right="0" top="0" bottom="0.39375000000000004" header="0" footer="0"/>
  <pageSetup paperSize="9" orientation="portrait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workbookViewId="0">
      <pane ySplit="1" topLeftCell="A5" activePane="bottomLeft" state="frozenSplit"/>
      <selection pane="bottomLeft" activeCell="V22" sqref="V22"/>
    </sheetView>
  </sheetViews>
  <sheetFormatPr defaultRowHeight="12.75"/>
  <cols>
    <col min="1" max="1" width="1.25" style="79" customWidth="1"/>
    <col min="2" max="2" width="10.5" style="79" customWidth="1"/>
    <col min="3" max="3" width="12.875" style="79" customWidth="1"/>
    <col min="4" max="4" width="5.625" style="79" customWidth="1"/>
    <col min="5" max="6" width="3.5" style="79" customWidth="1"/>
    <col min="7" max="7" width="4.75" style="79" hidden="1" customWidth="1"/>
    <col min="8" max="8" width="0.875" style="79" customWidth="1"/>
    <col min="9" max="9" width="12.5" style="79" customWidth="1"/>
    <col min="10" max="10" width="10.875" style="79" customWidth="1"/>
    <col min="11" max="11" width="10.75" style="79" customWidth="1"/>
    <col min="12" max="12" width="9.125" style="79" customWidth="1"/>
    <col min="13" max="13" width="0.125" style="79" customWidth="1"/>
    <col min="14" max="14" width="0.875" style="79" customWidth="1"/>
    <col min="15" max="15" width="6.375" style="79" customWidth="1"/>
    <col min="16" max="16" width="0.75" style="79" customWidth="1"/>
    <col min="17" max="17" width="3" style="79" customWidth="1"/>
    <col min="18" max="18" width="0" style="79" hidden="1" customWidth="1"/>
    <col min="19" max="19" width="1" style="79" customWidth="1"/>
    <col min="20" max="256" width="8.75" style="79"/>
    <col min="257" max="257" width="1.25" style="79" customWidth="1"/>
    <col min="258" max="258" width="10.5" style="79" customWidth="1"/>
    <col min="259" max="259" width="12.875" style="79" customWidth="1"/>
    <col min="260" max="260" width="5.625" style="79" customWidth="1"/>
    <col min="261" max="262" width="3.5" style="79" customWidth="1"/>
    <col min="263" max="263" width="0" style="79" hidden="1" customWidth="1"/>
    <col min="264" max="264" width="0.875" style="79" customWidth="1"/>
    <col min="265" max="265" width="12.5" style="79" customWidth="1"/>
    <col min="266" max="266" width="10.875" style="79" customWidth="1"/>
    <col min="267" max="267" width="10.75" style="79" customWidth="1"/>
    <col min="268" max="268" width="9.125" style="79" customWidth="1"/>
    <col min="269" max="269" width="0.125" style="79" customWidth="1"/>
    <col min="270" max="270" width="0.875" style="79" customWidth="1"/>
    <col min="271" max="271" width="6.375" style="79" customWidth="1"/>
    <col min="272" max="272" width="0.75" style="79" customWidth="1"/>
    <col min="273" max="273" width="3" style="79" customWidth="1"/>
    <col min="274" max="274" width="0" style="79" hidden="1" customWidth="1"/>
    <col min="275" max="275" width="1" style="79" customWidth="1"/>
    <col min="276" max="512" width="8.75" style="79"/>
    <col min="513" max="513" width="1.25" style="79" customWidth="1"/>
    <col min="514" max="514" width="10.5" style="79" customWidth="1"/>
    <col min="515" max="515" width="12.875" style="79" customWidth="1"/>
    <col min="516" max="516" width="5.625" style="79" customWidth="1"/>
    <col min="517" max="518" width="3.5" style="79" customWidth="1"/>
    <col min="519" max="519" width="0" style="79" hidden="1" customWidth="1"/>
    <col min="520" max="520" width="0.875" style="79" customWidth="1"/>
    <col min="521" max="521" width="12.5" style="79" customWidth="1"/>
    <col min="522" max="522" width="10.875" style="79" customWidth="1"/>
    <col min="523" max="523" width="10.75" style="79" customWidth="1"/>
    <col min="524" max="524" width="9.125" style="79" customWidth="1"/>
    <col min="525" max="525" width="0.125" style="79" customWidth="1"/>
    <col min="526" max="526" width="0.875" style="79" customWidth="1"/>
    <col min="527" max="527" width="6.375" style="79" customWidth="1"/>
    <col min="528" max="528" width="0.75" style="79" customWidth="1"/>
    <col min="529" max="529" width="3" style="79" customWidth="1"/>
    <col min="530" max="530" width="0" style="79" hidden="1" customWidth="1"/>
    <col min="531" max="531" width="1" style="79" customWidth="1"/>
    <col min="532" max="768" width="8.75" style="79"/>
    <col min="769" max="769" width="1.25" style="79" customWidth="1"/>
    <col min="770" max="770" width="10.5" style="79" customWidth="1"/>
    <col min="771" max="771" width="12.875" style="79" customWidth="1"/>
    <col min="772" max="772" width="5.625" style="79" customWidth="1"/>
    <col min="773" max="774" width="3.5" style="79" customWidth="1"/>
    <col min="775" max="775" width="0" style="79" hidden="1" customWidth="1"/>
    <col min="776" max="776" width="0.875" style="79" customWidth="1"/>
    <col min="777" max="777" width="12.5" style="79" customWidth="1"/>
    <col min="778" max="778" width="10.875" style="79" customWidth="1"/>
    <col min="779" max="779" width="10.75" style="79" customWidth="1"/>
    <col min="780" max="780" width="9.125" style="79" customWidth="1"/>
    <col min="781" max="781" width="0.125" style="79" customWidth="1"/>
    <col min="782" max="782" width="0.875" style="79" customWidth="1"/>
    <col min="783" max="783" width="6.375" style="79" customWidth="1"/>
    <col min="784" max="784" width="0.75" style="79" customWidth="1"/>
    <col min="785" max="785" width="3" style="79" customWidth="1"/>
    <col min="786" max="786" width="0" style="79" hidden="1" customWidth="1"/>
    <col min="787" max="787" width="1" style="79" customWidth="1"/>
    <col min="788" max="1024" width="8.75" style="79"/>
    <col min="1025" max="1025" width="1.25" style="79" customWidth="1"/>
    <col min="1026" max="1026" width="10.5" style="79" customWidth="1"/>
    <col min="1027" max="1027" width="12.875" style="79" customWidth="1"/>
    <col min="1028" max="1028" width="5.625" style="79" customWidth="1"/>
    <col min="1029" max="1030" width="3.5" style="79" customWidth="1"/>
    <col min="1031" max="1031" width="0" style="79" hidden="1" customWidth="1"/>
    <col min="1032" max="1032" width="0.875" style="79" customWidth="1"/>
    <col min="1033" max="1033" width="12.5" style="79" customWidth="1"/>
    <col min="1034" max="1034" width="10.875" style="79" customWidth="1"/>
    <col min="1035" max="1035" width="10.75" style="79" customWidth="1"/>
    <col min="1036" max="1036" width="9.125" style="79" customWidth="1"/>
    <col min="1037" max="1037" width="0.125" style="79" customWidth="1"/>
    <col min="1038" max="1038" width="0.875" style="79" customWidth="1"/>
    <col min="1039" max="1039" width="6.375" style="79" customWidth="1"/>
    <col min="1040" max="1040" width="0.75" style="79" customWidth="1"/>
    <col min="1041" max="1041" width="3" style="79" customWidth="1"/>
    <col min="1042" max="1042" width="0" style="79" hidden="1" customWidth="1"/>
    <col min="1043" max="1043" width="1" style="79" customWidth="1"/>
    <col min="1044" max="1280" width="8.75" style="79"/>
    <col min="1281" max="1281" width="1.25" style="79" customWidth="1"/>
    <col min="1282" max="1282" width="10.5" style="79" customWidth="1"/>
    <col min="1283" max="1283" width="12.875" style="79" customWidth="1"/>
    <col min="1284" max="1284" width="5.625" style="79" customWidth="1"/>
    <col min="1285" max="1286" width="3.5" style="79" customWidth="1"/>
    <col min="1287" max="1287" width="0" style="79" hidden="1" customWidth="1"/>
    <col min="1288" max="1288" width="0.875" style="79" customWidth="1"/>
    <col min="1289" max="1289" width="12.5" style="79" customWidth="1"/>
    <col min="1290" max="1290" width="10.875" style="79" customWidth="1"/>
    <col min="1291" max="1291" width="10.75" style="79" customWidth="1"/>
    <col min="1292" max="1292" width="9.125" style="79" customWidth="1"/>
    <col min="1293" max="1293" width="0.125" style="79" customWidth="1"/>
    <col min="1294" max="1294" width="0.875" style="79" customWidth="1"/>
    <col min="1295" max="1295" width="6.375" style="79" customWidth="1"/>
    <col min="1296" max="1296" width="0.75" style="79" customWidth="1"/>
    <col min="1297" max="1297" width="3" style="79" customWidth="1"/>
    <col min="1298" max="1298" width="0" style="79" hidden="1" customWidth="1"/>
    <col min="1299" max="1299" width="1" style="79" customWidth="1"/>
    <col min="1300" max="1536" width="8.75" style="79"/>
    <col min="1537" max="1537" width="1.25" style="79" customWidth="1"/>
    <col min="1538" max="1538" width="10.5" style="79" customWidth="1"/>
    <col min="1539" max="1539" width="12.875" style="79" customWidth="1"/>
    <col min="1540" max="1540" width="5.625" style="79" customWidth="1"/>
    <col min="1541" max="1542" width="3.5" style="79" customWidth="1"/>
    <col min="1543" max="1543" width="0" style="79" hidden="1" customWidth="1"/>
    <col min="1544" max="1544" width="0.875" style="79" customWidth="1"/>
    <col min="1545" max="1545" width="12.5" style="79" customWidth="1"/>
    <col min="1546" max="1546" width="10.875" style="79" customWidth="1"/>
    <col min="1547" max="1547" width="10.75" style="79" customWidth="1"/>
    <col min="1548" max="1548" width="9.125" style="79" customWidth="1"/>
    <col min="1549" max="1549" width="0.125" style="79" customWidth="1"/>
    <col min="1550" max="1550" width="0.875" style="79" customWidth="1"/>
    <col min="1551" max="1551" width="6.375" style="79" customWidth="1"/>
    <col min="1552" max="1552" width="0.75" style="79" customWidth="1"/>
    <col min="1553" max="1553" width="3" style="79" customWidth="1"/>
    <col min="1554" max="1554" width="0" style="79" hidden="1" customWidth="1"/>
    <col min="1555" max="1555" width="1" style="79" customWidth="1"/>
    <col min="1556" max="1792" width="8.75" style="79"/>
    <col min="1793" max="1793" width="1.25" style="79" customWidth="1"/>
    <col min="1794" max="1794" width="10.5" style="79" customWidth="1"/>
    <col min="1795" max="1795" width="12.875" style="79" customWidth="1"/>
    <col min="1796" max="1796" width="5.625" style="79" customWidth="1"/>
    <col min="1797" max="1798" width="3.5" style="79" customWidth="1"/>
    <col min="1799" max="1799" width="0" style="79" hidden="1" customWidth="1"/>
    <col min="1800" max="1800" width="0.875" style="79" customWidth="1"/>
    <col min="1801" max="1801" width="12.5" style="79" customWidth="1"/>
    <col min="1802" max="1802" width="10.875" style="79" customWidth="1"/>
    <col min="1803" max="1803" width="10.75" style="79" customWidth="1"/>
    <col min="1804" max="1804" width="9.125" style="79" customWidth="1"/>
    <col min="1805" max="1805" width="0.125" style="79" customWidth="1"/>
    <col min="1806" max="1806" width="0.875" style="79" customWidth="1"/>
    <col min="1807" max="1807" width="6.375" style="79" customWidth="1"/>
    <col min="1808" max="1808" width="0.75" style="79" customWidth="1"/>
    <col min="1809" max="1809" width="3" style="79" customWidth="1"/>
    <col min="1810" max="1810" width="0" style="79" hidden="1" customWidth="1"/>
    <col min="1811" max="1811" width="1" style="79" customWidth="1"/>
    <col min="1812" max="2048" width="8.75" style="79"/>
    <col min="2049" max="2049" width="1.25" style="79" customWidth="1"/>
    <col min="2050" max="2050" width="10.5" style="79" customWidth="1"/>
    <col min="2051" max="2051" width="12.875" style="79" customWidth="1"/>
    <col min="2052" max="2052" width="5.625" style="79" customWidth="1"/>
    <col min="2053" max="2054" width="3.5" style="79" customWidth="1"/>
    <col min="2055" max="2055" width="0" style="79" hidden="1" customWidth="1"/>
    <col min="2056" max="2056" width="0.875" style="79" customWidth="1"/>
    <col min="2057" max="2057" width="12.5" style="79" customWidth="1"/>
    <col min="2058" max="2058" width="10.875" style="79" customWidth="1"/>
    <col min="2059" max="2059" width="10.75" style="79" customWidth="1"/>
    <col min="2060" max="2060" width="9.125" style="79" customWidth="1"/>
    <col min="2061" max="2061" width="0.125" style="79" customWidth="1"/>
    <col min="2062" max="2062" width="0.875" style="79" customWidth="1"/>
    <col min="2063" max="2063" width="6.375" style="79" customWidth="1"/>
    <col min="2064" max="2064" width="0.75" style="79" customWidth="1"/>
    <col min="2065" max="2065" width="3" style="79" customWidth="1"/>
    <col min="2066" max="2066" width="0" style="79" hidden="1" customWidth="1"/>
    <col min="2067" max="2067" width="1" style="79" customWidth="1"/>
    <col min="2068" max="2304" width="8.75" style="79"/>
    <col min="2305" max="2305" width="1.25" style="79" customWidth="1"/>
    <col min="2306" max="2306" width="10.5" style="79" customWidth="1"/>
    <col min="2307" max="2307" width="12.875" style="79" customWidth="1"/>
    <col min="2308" max="2308" width="5.625" style="79" customWidth="1"/>
    <col min="2309" max="2310" width="3.5" style="79" customWidth="1"/>
    <col min="2311" max="2311" width="0" style="79" hidden="1" customWidth="1"/>
    <col min="2312" max="2312" width="0.875" style="79" customWidth="1"/>
    <col min="2313" max="2313" width="12.5" style="79" customWidth="1"/>
    <col min="2314" max="2314" width="10.875" style="79" customWidth="1"/>
    <col min="2315" max="2315" width="10.75" style="79" customWidth="1"/>
    <col min="2316" max="2316" width="9.125" style="79" customWidth="1"/>
    <col min="2317" max="2317" width="0.125" style="79" customWidth="1"/>
    <col min="2318" max="2318" width="0.875" style="79" customWidth="1"/>
    <col min="2319" max="2319" width="6.375" style="79" customWidth="1"/>
    <col min="2320" max="2320" width="0.75" style="79" customWidth="1"/>
    <col min="2321" max="2321" width="3" style="79" customWidth="1"/>
    <col min="2322" max="2322" width="0" style="79" hidden="1" customWidth="1"/>
    <col min="2323" max="2323" width="1" style="79" customWidth="1"/>
    <col min="2324" max="2560" width="8.75" style="79"/>
    <col min="2561" max="2561" width="1.25" style="79" customWidth="1"/>
    <col min="2562" max="2562" width="10.5" style="79" customWidth="1"/>
    <col min="2563" max="2563" width="12.875" style="79" customWidth="1"/>
    <col min="2564" max="2564" width="5.625" style="79" customWidth="1"/>
    <col min="2565" max="2566" width="3.5" style="79" customWidth="1"/>
    <col min="2567" max="2567" width="0" style="79" hidden="1" customWidth="1"/>
    <col min="2568" max="2568" width="0.875" style="79" customWidth="1"/>
    <col min="2569" max="2569" width="12.5" style="79" customWidth="1"/>
    <col min="2570" max="2570" width="10.875" style="79" customWidth="1"/>
    <col min="2571" max="2571" width="10.75" style="79" customWidth="1"/>
    <col min="2572" max="2572" width="9.125" style="79" customWidth="1"/>
    <col min="2573" max="2573" width="0.125" style="79" customWidth="1"/>
    <col min="2574" max="2574" width="0.875" style="79" customWidth="1"/>
    <col min="2575" max="2575" width="6.375" style="79" customWidth="1"/>
    <col min="2576" max="2576" width="0.75" style="79" customWidth="1"/>
    <col min="2577" max="2577" width="3" style="79" customWidth="1"/>
    <col min="2578" max="2578" width="0" style="79" hidden="1" customWidth="1"/>
    <col min="2579" max="2579" width="1" style="79" customWidth="1"/>
    <col min="2580" max="2816" width="8.75" style="79"/>
    <col min="2817" max="2817" width="1.25" style="79" customWidth="1"/>
    <col min="2818" max="2818" width="10.5" style="79" customWidth="1"/>
    <col min="2819" max="2819" width="12.875" style="79" customWidth="1"/>
    <col min="2820" max="2820" width="5.625" style="79" customWidth="1"/>
    <col min="2821" max="2822" width="3.5" style="79" customWidth="1"/>
    <col min="2823" max="2823" width="0" style="79" hidden="1" customWidth="1"/>
    <col min="2824" max="2824" width="0.875" style="79" customWidth="1"/>
    <col min="2825" max="2825" width="12.5" style="79" customWidth="1"/>
    <col min="2826" max="2826" width="10.875" style="79" customWidth="1"/>
    <col min="2827" max="2827" width="10.75" style="79" customWidth="1"/>
    <col min="2828" max="2828" width="9.125" style="79" customWidth="1"/>
    <col min="2829" max="2829" width="0.125" style="79" customWidth="1"/>
    <col min="2830" max="2830" width="0.875" style="79" customWidth="1"/>
    <col min="2831" max="2831" width="6.375" style="79" customWidth="1"/>
    <col min="2832" max="2832" width="0.75" style="79" customWidth="1"/>
    <col min="2833" max="2833" width="3" style="79" customWidth="1"/>
    <col min="2834" max="2834" width="0" style="79" hidden="1" customWidth="1"/>
    <col min="2835" max="2835" width="1" style="79" customWidth="1"/>
    <col min="2836" max="3072" width="8.75" style="79"/>
    <col min="3073" max="3073" width="1.25" style="79" customWidth="1"/>
    <col min="3074" max="3074" width="10.5" style="79" customWidth="1"/>
    <col min="3075" max="3075" width="12.875" style="79" customWidth="1"/>
    <col min="3076" max="3076" width="5.625" style="79" customWidth="1"/>
    <col min="3077" max="3078" width="3.5" style="79" customWidth="1"/>
    <col min="3079" max="3079" width="0" style="79" hidden="1" customWidth="1"/>
    <col min="3080" max="3080" width="0.875" style="79" customWidth="1"/>
    <col min="3081" max="3081" width="12.5" style="79" customWidth="1"/>
    <col min="3082" max="3082" width="10.875" style="79" customWidth="1"/>
    <col min="3083" max="3083" width="10.75" style="79" customWidth="1"/>
    <col min="3084" max="3084" width="9.125" style="79" customWidth="1"/>
    <col min="3085" max="3085" width="0.125" style="79" customWidth="1"/>
    <col min="3086" max="3086" width="0.875" style="79" customWidth="1"/>
    <col min="3087" max="3087" width="6.375" style="79" customWidth="1"/>
    <col min="3088" max="3088" width="0.75" style="79" customWidth="1"/>
    <col min="3089" max="3089" width="3" style="79" customWidth="1"/>
    <col min="3090" max="3090" width="0" style="79" hidden="1" customWidth="1"/>
    <col min="3091" max="3091" width="1" style="79" customWidth="1"/>
    <col min="3092" max="3328" width="8.75" style="79"/>
    <col min="3329" max="3329" width="1.25" style="79" customWidth="1"/>
    <col min="3330" max="3330" width="10.5" style="79" customWidth="1"/>
    <col min="3331" max="3331" width="12.875" style="79" customWidth="1"/>
    <col min="3332" max="3332" width="5.625" style="79" customWidth="1"/>
    <col min="3333" max="3334" width="3.5" style="79" customWidth="1"/>
    <col min="3335" max="3335" width="0" style="79" hidden="1" customWidth="1"/>
    <col min="3336" max="3336" width="0.875" style="79" customWidth="1"/>
    <col min="3337" max="3337" width="12.5" style="79" customWidth="1"/>
    <col min="3338" max="3338" width="10.875" style="79" customWidth="1"/>
    <col min="3339" max="3339" width="10.75" style="79" customWidth="1"/>
    <col min="3340" max="3340" width="9.125" style="79" customWidth="1"/>
    <col min="3341" max="3341" width="0.125" style="79" customWidth="1"/>
    <col min="3342" max="3342" width="0.875" style="79" customWidth="1"/>
    <col min="3343" max="3343" width="6.375" style="79" customWidth="1"/>
    <col min="3344" max="3344" width="0.75" style="79" customWidth="1"/>
    <col min="3345" max="3345" width="3" style="79" customWidth="1"/>
    <col min="3346" max="3346" width="0" style="79" hidden="1" customWidth="1"/>
    <col min="3347" max="3347" width="1" style="79" customWidth="1"/>
    <col min="3348" max="3584" width="8.75" style="79"/>
    <col min="3585" max="3585" width="1.25" style="79" customWidth="1"/>
    <col min="3586" max="3586" width="10.5" style="79" customWidth="1"/>
    <col min="3587" max="3587" width="12.875" style="79" customWidth="1"/>
    <col min="3588" max="3588" width="5.625" style="79" customWidth="1"/>
    <col min="3589" max="3590" width="3.5" style="79" customWidth="1"/>
    <col min="3591" max="3591" width="0" style="79" hidden="1" customWidth="1"/>
    <col min="3592" max="3592" width="0.875" style="79" customWidth="1"/>
    <col min="3593" max="3593" width="12.5" style="79" customWidth="1"/>
    <col min="3594" max="3594" width="10.875" style="79" customWidth="1"/>
    <col min="3595" max="3595" width="10.75" style="79" customWidth="1"/>
    <col min="3596" max="3596" width="9.125" style="79" customWidth="1"/>
    <col min="3597" max="3597" width="0.125" style="79" customWidth="1"/>
    <col min="3598" max="3598" width="0.875" style="79" customWidth="1"/>
    <col min="3599" max="3599" width="6.375" style="79" customWidth="1"/>
    <col min="3600" max="3600" width="0.75" style="79" customWidth="1"/>
    <col min="3601" max="3601" width="3" style="79" customWidth="1"/>
    <col min="3602" max="3602" width="0" style="79" hidden="1" customWidth="1"/>
    <col min="3603" max="3603" width="1" style="79" customWidth="1"/>
    <col min="3604" max="3840" width="8.75" style="79"/>
    <col min="3841" max="3841" width="1.25" style="79" customWidth="1"/>
    <col min="3842" max="3842" width="10.5" style="79" customWidth="1"/>
    <col min="3843" max="3843" width="12.875" style="79" customWidth="1"/>
    <col min="3844" max="3844" width="5.625" style="79" customWidth="1"/>
    <col min="3845" max="3846" width="3.5" style="79" customWidth="1"/>
    <col min="3847" max="3847" width="0" style="79" hidden="1" customWidth="1"/>
    <col min="3848" max="3848" width="0.875" style="79" customWidth="1"/>
    <col min="3849" max="3849" width="12.5" style="79" customWidth="1"/>
    <col min="3850" max="3850" width="10.875" style="79" customWidth="1"/>
    <col min="3851" max="3851" width="10.75" style="79" customWidth="1"/>
    <col min="3852" max="3852" width="9.125" style="79" customWidth="1"/>
    <col min="3853" max="3853" width="0.125" style="79" customWidth="1"/>
    <col min="3854" max="3854" width="0.875" style="79" customWidth="1"/>
    <col min="3855" max="3855" width="6.375" style="79" customWidth="1"/>
    <col min="3856" max="3856" width="0.75" style="79" customWidth="1"/>
    <col min="3857" max="3857" width="3" style="79" customWidth="1"/>
    <col min="3858" max="3858" width="0" style="79" hidden="1" customWidth="1"/>
    <col min="3859" max="3859" width="1" style="79" customWidth="1"/>
    <col min="3860" max="4096" width="8.75" style="79"/>
    <col min="4097" max="4097" width="1.25" style="79" customWidth="1"/>
    <col min="4098" max="4098" width="10.5" style="79" customWidth="1"/>
    <col min="4099" max="4099" width="12.875" style="79" customWidth="1"/>
    <col min="4100" max="4100" width="5.625" style="79" customWidth="1"/>
    <col min="4101" max="4102" width="3.5" style="79" customWidth="1"/>
    <col min="4103" max="4103" width="0" style="79" hidden="1" customWidth="1"/>
    <col min="4104" max="4104" width="0.875" style="79" customWidth="1"/>
    <col min="4105" max="4105" width="12.5" style="79" customWidth="1"/>
    <col min="4106" max="4106" width="10.875" style="79" customWidth="1"/>
    <col min="4107" max="4107" width="10.75" style="79" customWidth="1"/>
    <col min="4108" max="4108" width="9.125" style="79" customWidth="1"/>
    <col min="4109" max="4109" width="0.125" style="79" customWidth="1"/>
    <col min="4110" max="4110" width="0.875" style="79" customWidth="1"/>
    <col min="4111" max="4111" width="6.375" style="79" customWidth="1"/>
    <col min="4112" max="4112" width="0.75" style="79" customWidth="1"/>
    <col min="4113" max="4113" width="3" style="79" customWidth="1"/>
    <col min="4114" max="4114" width="0" style="79" hidden="1" customWidth="1"/>
    <col min="4115" max="4115" width="1" style="79" customWidth="1"/>
    <col min="4116" max="4352" width="8.75" style="79"/>
    <col min="4353" max="4353" width="1.25" style="79" customWidth="1"/>
    <col min="4354" max="4354" width="10.5" style="79" customWidth="1"/>
    <col min="4355" max="4355" width="12.875" style="79" customWidth="1"/>
    <col min="4356" max="4356" width="5.625" style="79" customWidth="1"/>
    <col min="4357" max="4358" width="3.5" style="79" customWidth="1"/>
    <col min="4359" max="4359" width="0" style="79" hidden="1" customWidth="1"/>
    <col min="4360" max="4360" width="0.875" style="79" customWidth="1"/>
    <col min="4361" max="4361" width="12.5" style="79" customWidth="1"/>
    <col min="4362" max="4362" width="10.875" style="79" customWidth="1"/>
    <col min="4363" max="4363" width="10.75" style="79" customWidth="1"/>
    <col min="4364" max="4364" width="9.125" style="79" customWidth="1"/>
    <col min="4365" max="4365" width="0.125" style="79" customWidth="1"/>
    <col min="4366" max="4366" width="0.875" style="79" customWidth="1"/>
    <col min="4367" max="4367" width="6.375" style="79" customWidth="1"/>
    <col min="4368" max="4368" width="0.75" style="79" customWidth="1"/>
    <col min="4369" max="4369" width="3" style="79" customWidth="1"/>
    <col min="4370" max="4370" width="0" style="79" hidden="1" customWidth="1"/>
    <col min="4371" max="4371" width="1" style="79" customWidth="1"/>
    <col min="4372" max="4608" width="8.75" style="79"/>
    <col min="4609" max="4609" width="1.25" style="79" customWidth="1"/>
    <col min="4610" max="4610" width="10.5" style="79" customWidth="1"/>
    <col min="4611" max="4611" width="12.875" style="79" customWidth="1"/>
    <col min="4612" max="4612" width="5.625" style="79" customWidth="1"/>
    <col min="4613" max="4614" width="3.5" style="79" customWidth="1"/>
    <col min="4615" max="4615" width="0" style="79" hidden="1" customWidth="1"/>
    <col min="4616" max="4616" width="0.875" style="79" customWidth="1"/>
    <col min="4617" max="4617" width="12.5" style="79" customWidth="1"/>
    <col min="4618" max="4618" width="10.875" style="79" customWidth="1"/>
    <col min="4619" max="4619" width="10.75" style="79" customWidth="1"/>
    <col min="4620" max="4620" width="9.125" style="79" customWidth="1"/>
    <col min="4621" max="4621" width="0.125" style="79" customWidth="1"/>
    <col min="4622" max="4622" width="0.875" style="79" customWidth="1"/>
    <col min="4623" max="4623" width="6.375" style="79" customWidth="1"/>
    <col min="4624" max="4624" width="0.75" style="79" customWidth="1"/>
    <col min="4625" max="4625" width="3" style="79" customWidth="1"/>
    <col min="4626" max="4626" width="0" style="79" hidden="1" customWidth="1"/>
    <col min="4627" max="4627" width="1" style="79" customWidth="1"/>
    <col min="4628" max="4864" width="8.75" style="79"/>
    <col min="4865" max="4865" width="1.25" style="79" customWidth="1"/>
    <col min="4866" max="4866" width="10.5" style="79" customWidth="1"/>
    <col min="4867" max="4867" width="12.875" style="79" customWidth="1"/>
    <col min="4868" max="4868" width="5.625" style="79" customWidth="1"/>
    <col min="4869" max="4870" width="3.5" style="79" customWidth="1"/>
    <col min="4871" max="4871" width="0" style="79" hidden="1" customWidth="1"/>
    <col min="4872" max="4872" width="0.875" style="79" customWidth="1"/>
    <col min="4873" max="4873" width="12.5" style="79" customWidth="1"/>
    <col min="4874" max="4874" width="10.875" style="79" customWidth="1"/>
    <col min="4875" max="4875" width="10.75" style="79" customWidth="1"/>
    <col min="4876" max="4876" width="9.125" style="79" customWidth="1"/>
    <col min="4877" max="4877" width="0.125" style="79" customWidth="1"/>
    <col min="4878" max="4878" width="0.875" style="79" customWidth="1"/>
    <col min="4879" max="4879" width="6.375" style="79" customWidth="1"/>
    <col min="4880" max="4880" width="0.75" style="79" customWidth="1"/>
    <col min="4881" max="4881" width="3" style="79" customWidth="1"/>
    <col min="4882" max="4882" width="0" style="79" hidden="1" customWidth="1"/>
    <col min="4883" max="4883" width="1" style="79" customWidth="1"/>
    <col min="4884" max="5120" width="8.75" style="79"/>
    <col min="5121" max="5121" width="1.25" style="79" customWidth="1"/>
    <col min="5122" max="5122" width="10.5" style="79" customWidth="1"/>
    <col min="5123" max="5123" width="12.875" style="79" customWidth="1"/>
    <col min="5124" max="5124" width="5.625" style="79" customWidth="1"/>
    <col min="5125" max="5126" width="3.5" style="79" customWidth="1"/>
    <col min="5127" max="5127" width="0" style="79" hidden="1" customWidth="1"/>
    <col min="5128" max="5128" width="0.875" style="79" customWidth="1"/>
    <col min="5129" max="5129" width="12.5" style="79" customWidth="1"/>
    <col min="5130" max="5130" width="10.875" style="79" customWidth="1"/>
    <col min="5131" max="5131" width="10.75" style="79" customWidth="1"/>
    <col min="5132" max="5132" width="9.125" style="79" customWidth="1"/>
    <col min="5133" max="5133" width="0.125" style="79" customWidth="1"/>
    <col min="5134" max="5134" width="0.875" style="79" customWidth="1"/>
    <col min="5135" max="5135" width="6.375" style="79" customWidth="1"/>
    <col min="5136" max="5136" width="0.75" style="79" customWidth="1"/>
    <col min="5137" max="5137" width="3" style="79" customWidth="1"/>
    <col min="5138" max="5138" width="0" style="79" hidden="1" customWidth="1"/>
    <col min="5139" max="5139" width="1" style="79" customWidth="1"/>
    <col min="5140" max="5376" width="8.75" style="79"/>
    <col min="5377" max="5377" width="1.25" style="79" customWidth="1"/>
    <col min="5378" max="5378" width="10.5" style="79" customWidth="1"/>
    <col min="5379" max="5379" width="12.875" style="79" customWidth="1"/>
    <col min="5380" max="5380" width="5.625" style="79" customWidth="1"/>
    <col min="5381" max="5382" width="3.5" style="79" customWidth="1"/>
    <col min="5383" max="5383" width="0" style="79" hidden="1" customWidth="1"/>
    <col min="5384" max="5384" width="0.875" style="79" customWidth="1"/>
    <col min="5385" max="5385" width="12.5" style="79" customWidth="1"/>
    <col min="5386" max="5386" width="10.875" style="79" customWidth="1"/>
    <col min="5387" max="5387" width="10.75" style="79" customWidth="1"/>
    <col min="5388" max="5388" width="9.125" style="79" customWidth="1"/>
    <col min="5389" max="5389" width="0.125" style="79" customWidth="1"/>
    <col min="5390" max="5390" width="0.875" style="79" customWidth="1"/>
    <col min="5391" max="5391" width="6.375" style="79" customWidth="1"/>
    <col min="5392" max="5392" width="0.75" style="79" customWidth="1"/>
    <col min="5393" max="5393" width="3" style="79" customWidth="1"/>
    <col min="5394" max="5394" width="0" style="79" hidden="1" customWidth="1"/>
    <col min="5395" max="5395" width="1" style="79" customWidth="1"/>
    <col min="5396" max="5632" width="8.75" style="79"/>
    <col min="5633" max="5633" width="1.25" style="79" customWidth="1"/>
    <col min="5634" max="5634" width="10.5" style="79" customWidth="1"/>
    <col min="5635" max="5635" width="12.875" style="79" customWidth="1"/>
    <col min="5636" max="5636" width="5.625" style="79" customWidth="1"/>
    <col min="5637" max="5638" width="3.5" style="79" customWidth="1"/>
    <col min="5639" max="5639" width="0" style="79" hidden="1" customWidth="1"/>
    <col min="5640" max="5640" width="0.875" style="79" customWidth="1"/>
    <col min="5641" max="5641" width="12.5" style="79" customWidth="1"/>
    <col min="5642" max="5642" width="10.875" style="79" customWidth="1"/>
    <col min="5643" max="5643" width="10.75" style="79" customWidth="1"/>
    <col min="5644" max="5644" width="9.125" style="79" customWidth="1"/>
    <col min="5645" max="5645" width="0.125" style="79" customWidth="1"/>
    <col min="5646" max="5646" width="0.875" style="79" customWidth="1"/>
    <col min="5647" max="5647" width="6.375" style="79" customWidth="1"/>
    <col min="5648" max="5648" width="0.75" style="79" customWidth="1"/>
    <col min="5649" max="5649" width="3" style="79" customWidth="1"/>
    <col min="5650" max="5650" width="0" style="79" hidden="1" customWidth="1"/>
    <col min="5651" max="5651" width="1" style="79" customWidth="1"/>
    <col min="5652" max="5888" width="8.75" style="79"/>
    <col min="5889" max="5889" width="1.25" style="79" customWidth="1"/>
    <col min="5890" max="5890" width="10.5" style="79" customWidth="1"/>
    <col min="5891" max="5891" width="12.875" style="79" customWidth="1"/>
    <col min="5892" max="5892" width="5.625" style="79" customWidth="1"/>
    <col min="5893" max="5894" width="3.5" style="79" customWidth="1"/>
    <col min="5895" max="5895" width="0" style="79" hidden="1" customWidth="1"/>
    <col min="5896" max="5896" width="0.875" style="79" customWidth="1"/>
    <col min="5897" max="5897" width="12.5" style="79" customWidth="1"/>
    <col min="5898" max="5898" width="10.875" style="79" customWidth="1"/>
    <col min="5899" max="5899" width="10.75" style="79" customWidth="1"/>
    <col min="5900" max="5900" width="9.125" style="79" customWidth="1"/>
    <col min="5901" max="5901" width="0.125" style="79" customWidth="1"/>
    <col min="5902" max="5902" width="0.875" style="79" customWidth="1"/>
    <col min="5903" max="5903" width="6.375" style="79" customWidth="1"/>
    <col min="5904" max="5904" width="0.75" style="79" customWidth="1"/>
    <col min="5905" max="5905" width="3" style="79" customWidth="1"/>
    <col min="5906" max="5906" width="0" style="79" hidden="1" customWidth="1"/>
    <col min="5907" max="5907" width="1" style="79" customWidth="1"/>
    <col min="5908" max="6144" width="8.75" style="79"/>
    <col min="6145" max="6145" width="1.25" style="79" customWidth="1"/>
    <col min="6146" max="6146" width="10.5" style="79" customWidth="1"/>
    <col min="6147" max="6147" width="12.875" style="79" customWidth="1"/>
    <col min="6148" max="6148" width="5.625" style="79" customWidth="1"/>
    <col min="6149" max="6150" width="3.5" style="79" customWidth="1"/>
    <col min="6151" max="6151" width="0" style="79" hidden="1" customWidth="1"/>
    <col min="6152" max="6152" width="0.875" style="79" customWidth="1"/>
    <col min="6153" max="6153" width="12.5" style="79" customWidth="1"/>
    <col min="6154" max="6154" width="10.875" style="79" customWidth="1"/>
    <col min="6155" max="6155" width="10.75" style="79" customWidth="1"/>
    <col min="6156" max="6156" width="9.125" style="79" customWidth="1"/>
    <col min="6157" max="6157" width="0.125" style="79" customWidth="1"/>
    <col min="6158" max="6158" width="0.875" style="79" customWidth="1"/>
    <col min="6159" max="6159" width="6.375" style="79" customWidth="1"/>
    <col min="6160" max="6160" width="0.75" style="79" customWidth="1"/>
    <col min="6161" max="6161" width="3" style="79" customWidth="1"/>
    <col min="6162" max="6162" width="0" style="79" hidden="1" customWidth="1"/>
    <col min="6163" max="6163" width="1" style="79" customWidth="1"/>
    <col min="6164" max="6400" width="8.75" style="79"/>
    <col min="6401" max="6401" width="1.25" style="79" customWidth="1"/>
    <col min="6402" max="6402" width="10.5" style="79" customWidth="1"/>
    <col min="6403" max="6403" width="12.875" style="79" customWidth="1"/>
    <col min="6404" max="6404" width="5.625" style="79" customWidth="1"/>
    <col min="6405" max="6406" width="3.5" style="79" customWidth="1"/>
    <col min="6407" max="6407" width="0" style="79" hidden="1" customWidth="1"/>
    <col min="6408" max="6408" width="0.875" style="79" customWidth="1"/>
    <col min="6409" max="6409" width="12.5" style="79" customWidth="1"/>
    <col min="6410" max="6410" width="10.875" style="79" customWidth="1"/>
    <col min="6411" max="6411" width="10.75" style="79" customWidth="1"/>
    <col min="6412" max="6412" width="9.125" style="79" customWidth="1"/>
    <col min="6413" max="6413" width="0.125" style="79" customWidth="1"/>
    <col min="6414" max="6414" width="0.875" style="79" customWidth="1"/>
    <col min="6415" max="6415" width="6.375" style="79" customWidth="1"/>
    <col min="6416" max="6416" width="0.75" style="79" customWidth="1"/>
    <col min="6417" max="6417" width="3" style="79" customWidth="1"/>
    <col min="6418" max="6418" width="0" style="79" hidden="1" customWidth="1"/>
    <col min="6419" max="6419" width="1" style="79" customWidth="1"/>
    <col min="6420" max="6656" width="8.75" style="79"/>
    <col min="6657" max="6657" width="1.25" style="79" customWidth="1"/>
    <col min="6658" max="6658" width="10.5" style="79" customWidth="1"/>
    <col min="6659" max="6659" width="12.875" style="79" customWidth="1"/>
    <col min="6660" max="6660" width="5.625" style="79" customWidth="1"/>
    <col min="6661" max="6662" width="3.5" style="79" customWidth="1"/>
    <col min="6663" max="6663" width="0" style="79" hidden="1" customWidth="1"/>
    <col min="6664" max="6664" width="0.875" style="79" customWidth="1"/>
    <col min="6665" max="6665" width="12.5" style="79" customWidth="1"/>
    <col min="6666" max="6666" width="10.875" style="79" customWidth="1"/>
    <col min="6667" max="6667" width="10.75" style="79" customWidth="1"/>
    <col min="6668" max="6668" width="9.125" style="79" customWidth="1"/>
    <col min="6669" max="6669" width="0.125" style="79" customWidth="1"/>
    <col min="6670" max="6670" width="0.875" style="79" customWidth="1"/>
    <col min="6671" max="6671" width="6.375" style="79" customWidth="1"/>
    <col min="6672" max="6672" width="0.75" style="79" customWidth="1"/>
    <col min="6673" max="6673" width="3" style="79" customWidth="1"/>
    <col min="6674" max="6674" width="0" style="79" hidden="1" customWidth="1"/>
    <col min="6675" max="6675" width="1" style="79" customWidth="1"/>
    <col min="6676" max="6912" width="8.75" style="79"/>
    <col min="6913" max="6913" width="1.25" style="79" customWidth="1"/>
    <col min="6914" max="6914" width="10.5" style="79" customWidth="1"/>
    <col min="6915" max="6915" width="12.875" style="79" customWidth="1"/>
    <col min="6916" max="6916" width="5.625" style="79" customWidth="1"/>
    <col min="6917" max="6918" width="3.5" style="79" customWidth="1"/>
    <col min="6919" max="6919" width="0" style="79" hidden="1" customWidth="1"/>
    <col min="6920" max="6920" width="0.875" style="79" customWidth="1"/>
    <col min="6921" max="6921" width="12.5" style="79" customWidth="1"/>
    <col min="6922" max="6922" width="10.875" style="79" customWidth="1"/>
    <col min="6923" max="6923" width="10.75" style="79" customWidth="1"/>
    <col min="6924" max="6924" width="9.125" style="79" customWidth="1"/>
    <col min="6925" max="6925" width="0.125" style="79" customWidth="1"/>
    <col min="6926" max="6926" width="0.875" style="79" customWidth="1"/>
    <col min="6927" max="6927" width="6.375" style="79" customWidth="1"/>
    <col min="6928" max="6928" width="0.75" style="79" customWidth="1"/>
    <col min="6929" max="6929" width="3" style="79" customWidth="1"/>
    <col min="6930" max="6930" width="0" style="79" hidden="1" customWidth="1"/>
    <col min="6931" max="6931" width="1" style="79" customWidth="1"/>
    <col min="6932" max="7168" width="8.75" style="79"/>
    <col min="7169" max="7169" width="1.25" style="79" customWidth="1"/>
    <col min="7170" max="7170" width="10.5" style="79" customWidth="1"/>
    <col min="7171" max="7171" width="12.875" style="79" customWidth="1"/>
    <col min="7172" max="7172" width="5.625" style="79" customWidth="1"/>
    <col min="7173" max="7174" width="3.5" style="79" customWidth="1"/>
    <col min="7175" max="7175" width="0" style="79" hidden="1" customWidth="1"/>
    <col min="7176" max="7176" width="0.875" style="79" customWidth="1"/>
    <col min="7177" max="7177" width="12.5" style="79" customWidth="1"/>
    <col min="7178" max="7178" width="10.875" style="79" customWidth="1"/>
    <col min="7179" max="7179" width="10.75" style="79" customWidth="1"/>
    <col min="7180" max="7180" width="9.125" style="79" customWidth="1"/>
    <col min="7181" max="7181" width="0.125" style="79" customWidth="1"/>
    <col min="7182" max="7182" width="0.875" style="79" customWidth="1"/>
    <col min="7183" max="7183" width="6.375" style="79" customWidth="1"/>
    <col min="7184" max="7184" width="0.75" style="79" customWidth="1"/>
    <col min="7185" max="7185" width="3" style="79" customWidth="1"/>
    <col min="7186" max="7186" width="0" style="79" hidden="1" customWidth="1"/>
    <col min="7187" max="7187" width="1" style="79" customWidth="1"/>
    <col min="7188" max="7424" width="8.75" style="79"/>
    <col min="7425" max="7425" width="1.25" style="79" customWidth="1"/>
    <col min="7426" max="7426" width="10.5" style="79" customWidth="1"/>
    <col min="7427" max="7427" width="12.875" style="79" customWidth="1"/>
    <col min="7428" max="7428" width="5.625" style="79" customWidth="1"/>
    <col min="7429" max="7430" width="3.5" style="79" customWidth="1"/>
    <col min="7431" max="7431" width="0" style="79" hidden="1" customWidth="1"/>
    <col min="7432" max="7432" width="0.875" style="79" customWidth="1"/>
    <col min="7433" max="7433" width="12.5" style="79" customWidth="1"/>
    <col min="7434" max="7434" width="10.875" style="79" customWidth="1"/>
    <col min="7435" max="7435" width="10.75" style="79" customWidth="1"/>
    <col min="7436" max="7436" width="9.125" style="79" customWidth="1"/>
    <col min="7437" max="7437" width="0.125" style="79" customWidth="1"/>
    <col min="7438" max="7438" width="0.875" style="79" customWidth="1"/>
    <col min="7439" max="7439" width="6.375" style="79" customWidth="1"/>
    <col min="7440" max="7440" width="0.75" style="79" customWidth="1"/>
    <col min="7441" max="7441" width="3" style="79" customWidth="1"/>
    <col min="7442" max="7442" width="0" style="79" hidden="1" customWidth="1"/>
    <col min="7443" max="7443" width="1" style="79" customWidth="1"/>
    <col min="7444" max="7680" width="8.75" style="79"/>
    <col min="7681" max="7681" width="1.25" style="79" customWidth="1"/>
    <col min="7682" max="7682" width="10.5" style="79" customWidth="1"/>
    <col min="7683" max="7683" width="12.875" style="79" customWidth="1"/>
    <col min="7684" max="7684" width="5.625" style="79" customWidth="1"/>
    <col min="7685" max="7686" width="3.5" style="79" customWidth="1"/>
    <col min="7687" max="7687" width="0" style="79" hidden="1" customWidth="1"/>
    <col min="7688" max="7688" width="0.875" style="79" customWidth="1"/>
    <col min="7689" max="7689" width="12.5" style="79" customWidth="1"/>
    <col min="7690" max="7690" width="10.875" style="79" customWidth="1"/>
    <col min="7691" max="7691" width="10.75" style="79" customWidth="1"/>
    <col min="7692" max="7692" width="9.125" style="79" customWidth="1"/>
    <col min="7693" max="7693" width="0.125" style="79" customWidth="1"/>
    <col min="7694" max="7694" width="0.875" style="79" customWidth="1"/>
    <col min="7695" max="7695" width="6.375" style="79" customWidth="1"/>
    <col min="7696" max="7696" width="0.75" style="79" customWidth="1"/>
    <col min="7697" max="7697" width="3" style="79" customWidth="1"/>
    <col min="7698" max="7698" width="0" style="79" hidden="1" customWidth="1"/>
    <col min="7699" max="7699" width="1" style="79" customWidth="1"/>
    <col min="7700" max="7936" width="8.75" style="79"/>
    <col min="7937" max="7937" width="1.25" style="79" customWidth="1"/>
    <col min="7938" max="7938" width="10.5" style="79" customWidth="1"/>
    <col min="7939" max="7939" width="12.875" style="79" customWidth="1"/>
    <col min="7940" max="7940" width="5.625" style="79" customWidth="1"/>
    <col min="7941" max="7942" width="3.5" style="79" customWidth="1"/>
    <col min="7943" max="7943" width="0" style="79" hidden="1" customWidth="1"/>
    <col min="7944" max="7944" width="0.875" style="79" customWidth="1"/>
    <col min="7945" max="7945" width="12.5" style="79" customWidth="1"/>
    <col min="7946" max="7946" width="10.875" style="79" customWidth="1"/>
    <col min="7947" max="7947" width="10.75" style="79" customWidth="1"/>
    <col min="7948" max="7948" width="9.125" style="79" customWidth="1"/>
    <col min="7949" max="7949" width="0.125" style="79" customWidth="1"/>
    <col min="7950" max="7950" width="0.875" style="79" customWidth="1"/>
    <col min="7951" max="7951" width="6.375" style="79" customWidth="1"/>
    <col min="7952" max="7952" width="0.75" style="79" customWidth="1"/>
    <col min="7953" max="7953" width="3" style="79" customWidth="1"/>
    <col min="7954" max="7954" width="0" style="79" hidden="1" customWidth="1"/>
    <col min="7955" max="7955" width="1" style="79" customWidth="1"/>
    <col min="7956" max="8192" width="8.75" style="79"/>
    <col min="8193" max="8193" width="1.25" style="79" customWidth="1"/>
    <col min="8194" max="8194" width="10.5" style="79" customWidth="1"/>
    <col min="8195" max="8195" width="12.875" style="79" customWidth="1"/>
    <col min="8196" max="8196" width="5.625" style="79" customWidth="1"/>
    <col min="8197" max="8198" width="3.5" style="79" customWidth="1"/>
    <col min="8199" max="8199" width="0" style="79" hidden="1" customWidth="1"/>
    <col min="8200" max="8200" width="0.875" style="79" customWidth="1"/>
    <col min="8201" max="8201" width="12.5" style="79" customWidth="1"/>
    <col min="8202" max="8202" width="10.875" style="79" customWidth="1"/>
    <col min="8203" max="8203" width="10.75" style="79" customWidth="1"/>
    <col min="8204" max="8204" width="9.125" style="79" customWidth="1"/>
    <col min="8205" max="8205" width="0.125" style="79" customWidth="1"/>
    <col min="8206" max="8206" width="0.875" style="79" customWidth="1"/>
    <col min="8207" max="8207" width="6.375" style="79" customWidth="1"/>
    <col min="8208" max="8208" width="0.75" style="79" customWidth="1"/>
    <col min="8209" max="8209" width="3" style="79" customWidth="1"/>
    <col min="8210" max="8210" width="0" style="79" hidden="1" customWidth="1"/>
    <col min="8211" max="8211" width="1" style="79" customWidth="1"/>
    <col min="8212" max="8448" width="8.75" style="79"/>
    <col min="8449" max="8449" width="1.25" style="79" customWidth="1"/>
    <col min="8450" max="8450" width="10.5" style="79" customWidth="1"/>
    <col min="8451" max="8451" width="12.875" style="79" customWidth="1"/>
    <col min="8452" max="8452" width="5.625" style="79" customWidth="1"/>
    <col min="8453" max="8454" width="3.5" style="79" customWidth="1"/>
    <col min="8455" max="8455" width="0" style="79" hidden="1" customWidth="1"/>
    <col min="8456" max="8456" width="0.875" style="79" customWidth="1"/>
    <col min="8457" max="8457" width="12.5" style="79" customWidth="1"/>
    <col min="8458" max="8458" width="10.875" style="79" customWidth="1"/>
    <col min="8459" max="8459" width="10.75" style="79" customWidth="1"/>
    <col min="8460" max="8460" width="9.125" style="79" customWidth="1"/>
    <col min="8461" max="8461" width="0.125" style="79" customWidth="1"/>
    <col min="8462" max="8462" width="0.875" style="79" customWidth="1"/>
    <col min="8463" max="8463" width="6.375" style="79" customWidth="1"/>
    <col min="8464" max="8464" width="0.75" style="79" customWidth="1"/>
    <col min="8465" max="8465" width="3" style="79" customWidth="1"/>
    <col min="8466" max="8466" width="0" style="79" hidden="1" customWidth="1"/>
    <col min="8467" max="8467" width="1" style="79" customWidth="1"/>
    <col min="8468" max="8704" width="8.75" style="79"/>
    <col min="8705" max="8705" width="1.25" style="79" customWidth="1"/>
    <col min="8706" max="8706" width="10.5" style="79" customWidth="1"/>
    <col min="8707" max="8707" width="12.875" style="79" customWidth="1"/>
    <col min="8708" max="8708" width="5.625" style="79" customWidth="1"/>
    <col min="8709" max="8710" width="3.5" style="79" customWidth="1"/>
    <col min="8711" max="8711" width="0" style="79" hidden="1" customWidth="1"/>
    <col min="8712" max="8712" width="0.875" style="79" customWidth="1"/>
    <col min="8713" max="8713" width="12.5" style="79" customWidth="1"/>
    <col min="8714" max="8714" width="10.875" style="79" customWidth="1"/>
    <col min="8715" max="8715" width="10.75" style="79" customWidth="1"/>
    <col min="8716" max="8716" width="9.125" style="79" customWidth="1"/>
    <col min="8717" max="8717" width="0.125" style="79" customWidth="1"/>
    <col min="8718" max="8718" width="0.875" style="79" customWidth="1"/>
    <col min="8719" max="8719" width="6.375" style="79" customWidth="1"/>
    <col min="8720" max="8720" width="0.75" style="79" customWidth="1"/>
    <col min="8721" max="8721" width="3" style="79" customWidth="1"/>
    <col min="8722" max="8722" width="0" style="79" hidden="1" customWidth="1"/>
    <col min="8723" max="8723" width="1" style="79" customWidth="1"/>
    <col min="8724" max="8960" width="8.75" style="79"/>
    <col min="8961" max="8961" width="1.25" style="79" customWidth="1"/>
    <col min="8962" max="8962" width="10.5" style="79" customWidth="1"/>
    <col min="8963" max="8963" width="12.875" style="79" customWidth="1"/>
    <col min="8964" max="8964" width="5.625" style="79" customWidth="1"/>
    <col min="8965" max="8966" width="3.5" style="79" customWidth="1"/>
    <col min="8967" max="8967" width="0" style="79" hidden="1" customWidth="1"/>
    <col min="8968" max="8968" width="0.875" style="79" customWidth="1"/>
    <col min="8969" max="8969" width="12.5" style="79" customWidth="1"/>
    <col min="8970" max="8970" width="10.875" style="79" customWidth="1"/>
    <col min="8971" max="8971" width="10.75" style="79" customWidth="1"/>
    <col min="8972" max="8972" width="9.125" style="79" customWidth="1"/>
    <col min="8973" max="8973" width="0.125" style="79" customWidth="1"/>
    <col min="8974" max="8974" width="0.875" style="79" customWidth="1"/>
    <col min="8975" max="8975" width="6.375" style="79" customWidth="1"/>
    <col min="8976" max="8976" width="0.75" style="79" customWidth="1"/>
    <col min="8977" max="8977" width="3" style="79" customWidth="1"/>
    <col min="8978" max="8978" width="0" style="79" hidden="1" customWidth="1"/>
    <col min="8979" max="8979" width="1" style="79" customWidth="1"/>
    <col min="8980" max="9216" width="8.75" style="79"/>
    <col min="9217" max="9217" width="1.25" style="79" customWidth="1"/>
    <col min="9218" max="9218" width="10.5" style="79" customWidth="1"/>
    <col min="9219" max="9219" width="12.875" style="79" customWidth="1"/>
    <col min="9220" max="9220" width="5.625" style="79" customWidth="1"/>
    <col min="9221" max="9222" width="3.5" style="79" customWidth="1"/>
    <col min="9223" max="9223" width="0" style="79" hidden="1" customWidth="1"/>
    <col min="9224" max="9224" width="0.875" style="79" customWidth="1"/>
    <col min="9225" max="9225" width="12.5" style="79" customWidth="1"/>
    <col min="9226" max="9226" width="10.875" style="79" customWidth="1"/>
    <col min="9227" max="9227" width="10.75" style="79" customWidth="1"/>
    <col min="9228" max="9228" width="9.125" style="79" customWidth="1"/>
    <col min="9229" max="9229" width="0.125" style="79" customWidth="1"/>
    <col min="9230" max="9230" width="0.875" style="79" customWidth="1"/>
    <col min="9231" max="9231" width="6.375" style="79" customWidth="1"/>
    <col min="9232" max="9232" width="0.75" style="79" customWidth="1"/>
    <col min="9233" max="9233" width="3" style="79" customWidth="1"/>
    <col min="9234" max="9234" width="0" style="79" hidden="1" customWidth="1"/>
    <col min="9235" max="9235" width="1" style="79" customWidth="1"/>
    <col min="9236" max="9472" width="8.75" style="79"/>
    <col min="9473" max="9473" width="1.25" style="79" customWidth="1"/>
    <col min="9474" max="9474" width="10.5" style="79" customWidth="1"/>
    <col min="9475" max="9475" width="12.875" style="79" customWidth="1"/>
    <col min="9476" max="9476" width="5.625" style="79" customWidth="1"/>
    <col min="9477" max="9478" width="3.5" style="79" customWidth="1"/>
    <col min="9479" max="9479" width="0" style="79" hidden="1" customWidth="1"/>
    <col min="9480" max="9480" width="0.875" style="79" customWidth="1"/>
    <col min="9481" max="9481" width="12.5" style="79" customWidth="1"/>
    <col min="9482" max="9482" width="10.875" style="79" customWidth="1"/>
    <col min="9483" max="9483" width="10.75" style="79" customWidth="1"/>
    <col min="9484" max="9484" width="9.125" style="79" customWidth="1"/>
    <col min="9485" max="9485" width="0.125" style="79" customWidth="1"/>
    <col min="9486" max="9486" width="0.875" style="79" customWidth="1"/>
    <col min="9487" max="9487" width="6.375" style="79" customWidth="1"/>
    <col min="9488" max="9488" width="0.75" style="79" customWidth="1"/>
    <col min="9489" max="9489" width="3" style="79" customWidth="1"/>
    <col min="9490" max="9490" width="0" style="79" hidden="1" customWidth="1"/>
    <col min="9491" max="9491" width="1" style="79" customWidth="1"/>
    <col min="9492" max="9728" width="8.75" style="79"/>
    <col min="9729" max="9729" width="1.25" style="79" customWidth="1"/>
    <col min="9730" max="9730" width="10.5" style="79" customWidth="1"/>
    <col min="9731" max="9731" width="12.875" style="79" customWidth="1"/>
    <col min="9732" max="9732" width="5.625" style="79" customWidth="1"/>
    <col min="9733" max="9734" width="3.5" style="79" customWidth="1"/>
    <col min="9735" max="9735" width="0" style="79" hidden="1" customWidth="1"/>
    <col min="9736" max="9736" width="0.875" style="79" customWidth="1"/>
    <col min="9737" max="9737" width="12.5" style="79" customWidth="1"/>
    <col min="9738" max="9738" width="10.875" style="79" customWidth="1"/>
    <col min="9739" max="9739" width="10.75" style="79" customWidth="1"/>
    <col min="9740" max="9740" width="9.125" style="79" customWidth="1"/>
    <col min="9741" max="9741" width="0.125" style="79" customWidth="1"/>
    <col min="9742" max="9742" width="0.875" style="79" customWidth="1"/>
    <col min="9743" max="9743" width="6.375" style="79" customWidth="1"/>
    <col min="9744" max="9744" width="0.75" style="79" customWidth="1"/>
    <col min="9745" max="9745" width="3" style="79" customWidth="1"/>
    <col min="9746" max="9746" width="0" style="79" hidden="1" customWidth="1"/>
    <col min="9747" max="9747" width="1" style="79" customWidth="1"/>
    <col min="9748" max="9984" width="8.75" style="79"/>
    <col min="9985" max="9985" width="1.25" style="79" customWidth="1"/>
    <col min="9986" max="9986" width="10.5" style="79" customWidth="1"/>
    <col min="9987" max="9987" width="12.875" style="79" customWidth="1"/>
    <col min="9988" max="9988" width="5.625" style="79" customWidth="1"/>
    <col min="9989" max="9990" width="3.5" style="79" customWidth="1"/>
    <col min="9991" max="9991" width="0" style="79" hidden="1" customWidth="1"/>
    <col min="9992" max="9992" width="0.875" style="79" customWidth="1"/>
    <col min="9993" max="9993" width="12.5" style="79" customWidth="1"/>
    <col min="9994" max="9994" width="10.875" style="79" customWidth="1"/>
    <col min="9995" max="9995" width="10.75" style="79" customWidth="1"/>
    <col min="9996" max="9996" width="9.125" style="79" customWidth="1"/>
    <col min="9997" max="9997" width="0.125" style="79" customWidth="1"/>
    <col min="9998" max="9998" width="0.875" style="79" customWidth="1"/>
    <col min="9999" max="9999" width="6.375" style="79" customWidth="1"/>
    <col min="10000" max="10000" width="0.75" style="79" customWidth="1"/>
    <col min="10001" max="10001" width="3" style="79" customWidth="1"/>
    <col min="10002" max="10002" width="0" style="79" hidden="1" customWidth="1"/>
    <col min="10003" max="10003" width="1" style="79" customWidth="1"/>
    <col min="10004" max="10240" width="8.75" style="79"/>
    <col min="10241" max="10241" width="1.25" style="79" customWidth="1"/>
    <col min="10242" max="10242" width="10.5" style="79" customWidth="1"/>
    <col min="10243" max="10243" width="12.875" style="79" customWidth="1"/>
    <col min="10244" max="10244" width="5.625" style="79" customWidth="1"/>
    <col min="10245" max="10246" width="3.5" style="79" customWidth="1"/>
    <col min="10247" max="10247" width="0" style="79" hidden="1" customWidth="1"/>
    <col min="10248" max="10248" width="0.875" style="79" customWidth="1"/>
    <col min="10249" max="10249" width="12.5" style="79" customWidth="1"/>
    <col min="10250" max="10250" width="10.875" style="79" customWidth="1"/>
    <col min="10251" max="10251" width="10.75" style="79" customWidth="1"/>
    <col min="10252" max="10252" width="9.125" style="79" customWidth="1"/>
    <col min="10253" max="10253" width="0.125" style="79" customWidth="1"/>
    <col min="10254" max="10254" width="0.875" style="79" customWidth="1"/>
    <col min="10255" max="10255" width="6.375" style="79" customWidth="1"/>
    <col min="10256" max="10256" width="0.75" style="79" customWidth="1"/>
    <col min="10257" max="10257" width="3" style="79" customWidth="1"/>
    <col min="10258" max="10258" width="0" style="79" hidden="1" customWidth="1"/>
    <col min="10259" max="10259" width="1" style="79" customWidth="1"/>
    <col min="10260" max="10496" width="8.75" style="79"/>
    <col min="10497" max="10497" width="1.25" style="79" customWidth="1"/>
    <col min="10498" max="10498" width="10.5" style="79" customWidth="1"/>
    <col min="10499" max="10499" width="12.875" style="79" customWidth="1"/>
    <col min="10500" max="10500" width="5.625" style="79" customWidth="1"/>
    <col min="10501" max="10502" width="3.5" style="79" customWidth="1"/>
    <col min="10503" max="10503" width="0" style="79" hidden="1" customWidth="1"/>
    <col min="10504" max="10504" width="0.875" style="79" customWidth="1"/>
    <col min="10505" max="10505" width="12.5" style="79" customWidth="1"/>
    <col min="10506" max="10506" width="10.875" style="79" customWidth="1"/>
    <col min="10507" max="10507" width="10.75" style="79" customWidth="1"/>
    <col min="10508" max="10508" width="9.125" style="79" customWidth="1"/>
    <col min="10509" max="10509" width="0.125" style="79" customWidth="1"/>
    <col min="10510" max="10510" width="0.875" style="79" customWidth="1"/>
    <col min="10511" max="10511" width="6.375" style="79" customWidth="1"/>
    <col min="10512" max="10512" width="0.75" style="79" customWidth="1"/>
    <col min="10513" max="10513" width="3" style="79" customWidth="1"/>
    <col min="10514" max="10514" width="0" style="79" hidden="1" customWidth="1"/>
    <col min="10515" max="10515" width="1" style="79" customWidth="1"/>
    <col min="10516" max="10752" width="8.75" style="79"/>
    <col min="10753" max="10753" width="1.25" style="79" customWidth="1"/>
    <col min="10754" max="10754" width="10.5" style="79" customWidth="1"/>
    <col min="10755" max="10755" width="12.875" style="79" customWidth="1"/>
    <col min="10756" max="10756" width="5.625" style="79" customWidth="1"/>
    <col min="10757" max="10758" width="3.5" style="79" customWidth="1"/>
    <col min="10759" max="10759" width="0" style="79" hidden="1" customWidth="1"/>
    <col min="10760" max="10760" width="0.875" style="79" customWidth="1"/>
    <col min="10761" max="10761" width="12.5" style="79" customWidth="1"/>
    <col min="10762" max="10762" width="10.875" style="79" customWidth="1"/>
    <col min="10763" max="10763" width="10.75" style="79" customWidth="1"/>
    <col min="10764" max="10764" width="9.125" style="79" customWidth="1"/>
    <col min="10765" max="10765" width="0.125" style="79" customWidth="1"/>
    <col min="10766" max="10766" width="0.875" style="79" customWidth="1"/>
    <col min="10767" max="10767" width="6.375" style="79" customWidth="1"/>
    <col min="10768" max="10768" width="0.75" style="79" customWidth="1"/>
    <col min="10769" max="10769" width="3" style="79" customWidth="1"/>
    <col min="10770" max="10770" width="0" style="79" hidden="1" customWidth="1"/>
    <col min="10771" max="10771" width="1" style="79" customWidth="1"/>
    <col min="10772" max="11008" width="8.75" style="79"/>
    <col min="11009" max="11009" width="1.25" style="79" customWidth="1"/>
    <col min="11010" max="11010" width="10.5" style="79" customWidth="1"/>
    <col min="11011" max="11011" width="12.875" style="79" customWidth="1"/>
    <col min="11012" max="11012" width="5.625" style="79" customWidth="1"/>
    <col min="11013" max="11014" width="3.5" style="79" customWidth="1"/>
    <col min="11015" max="11015" width="0" style="79" hidden="1" customWidth="1"/>
    <col min="11016" max="11016" width="0.875" style="79" customWidth="1"/>
    <col min="11017" max="11017" width="12.5" style="79" customWidth="1"/>
    <col min="11018" max="11018" width="10.875" style="79" customWidth="1"/>
    <col min="11019" max="11019" width="10.75" style="79" customWidth="1"/>
    <col min="11020" max="11020" width="9.125" style="79" customWidth="1"/>
    <col min="11021" max="11021" width="0.125" style="79" customWidth="1"/>
    <col min="11022" max="11022" width="0.875" style="79" customWidth="1"/>
    <col min="11023" max="11023" width="6.375" style="79" customWidth="1"/>
    <col min="11024" max="11024" width="0.75" style="79" customWidth="1"/>
    <col min="11025" max="11025" width="3" style="79" customWidth="1"/>
    <col min="11026" max="11026" width="0" style="79" hidden="1" customWidth="1"/>
    <col min="11027" max="11027" width="1" style="79" customWidth="1"/>
    <col min="11028" max="11264" width="8.75" style="79"/>
    <col min="11265" max="11265" width="1.25" style="79" customWidth="1"/>
    <col min="11266" max="11266" width="10.5" style="79" customWidth="1"/>
    <col min="11267" max="11267" width="12.875" style="79" customWidth="1"/>
    <col min="11268" max="11268" width="5.625" style="79" customWidth="1"/>
    <col min="11269" max="11270" width="3.5" style="79" customWidth="1"/>
    <col min="11271" max="11271" width="0" style="79" hidden="1" customWidth="1"/>
    <col min="11272" max="11272" width="0.875" style="79" customWidth="1"/>
    <col min="11273" max="11273" width="12.5" style="79" customWidth="1"/>
    <col min="11274" max="11274" width="10.875" style="79" customWidth="1"/>
    <col min="11275" max="11275" width="10.75" style="79" customWidth="1"/>
    <col min="11276" max="11276" width="9.125" style="79" customWidth="1"/>
    <col min="11277" max="11277" width="0.125" style="79" customWidth="1"/>
    <col min="11278" max="11278" width="0.875" style="79" customWidth="1"/>
    <col min="11279" max="11279" width="6.375" style="79" customWidth="1"/>
    <col min="11280" max="11280" width="0.75" style="79" customWidth="1"/>
    <col min="11281" max="11281" width="3" style="79" customWidth="1"/>
    <col min="11282" max="11282" width="0" style="79" hidden="1" customWidth="1"/>
    <col min="11283" max="11283" width="1" style="79" customWidth="1"/>
    <col min="11284" max="11520" width="8.75" style="79"/>
    <col min="11521" max="11521" width="1.25" style="79" customWidth="1"/>
    <col min="11522" max="11522" width="10.5" style="79" customWidth="1"/>
    <col min="11523" max="11523" width="12.875" style="79" customWidth="1"/>
    <col min="11524" max="11524" width="5.625" style="79" customWidth="1"/>
    <col min="11525" max="11526" width="3.5" style="79" customWidth="1"/>
    <col min="11527" max="11527" width="0" style="79" hidden="1" customWidth="1"/>
    <col min="11528" max="11528" width="0.875" style="79" customWidth="1"/>
    <col min="11529" max="11529" width="12.5" style="79" customWidth="1"/>
    <col min="11530" max="11530" width="10.875" style="79" customWidth="1"/>
    <col min="11531" max="11531" width="10.75" style="79" customWidth="1"/>
    <col min="11532" max="11532" width="9.125" style="79" customWidth="1"/>
    <col min="11533" max="11533" width="0.125" style="79" customWidth="1"/>
    <col min="11534" max="11534" width="0.875" style="79" customWidth="1"/>
    <col min="11535" max="11535" width="6.375" style="79" customWidth="1"/>
    <col min="11536" max="11536" width="0.75" style="79" customWidth="1"/>
    <col min="11537" max="11537" width="3" style="79" customWidth="1"/>
    <col min="11538" max="11538" width="0" style="79" hidden="1" customWidth="1"/>
    <col min="11539" max="11539" width="1" style="79" customWidth="1"/>
    <col min="11540" max="11776" width="8.75" style="79"/>
    <col min="11777" max="11777" width="1.25" style="79" customWidth="1"/>
    <col min="11778" max="11778" width="10.5" style="79" customWidth="1"/>
    <col min="11779" max="11779" width="12.875" style="79" customWidth="1"/>
    <col min="11780" max="11780" width="5.625" style="79" customWidth="1"/>
    <col min="11781" max="11782" width="3.5" style="79" customWidth="1"/>
    <col min="11783" max="11783" width="0" style="79" hidden="1" customWidth="1"/>
    <col min="11784" max="11784" width="0.875" style="79" customWidth="1"/>
    <col min="11785" max="11785" width="12.5" style="79" customWidth="1"/>
    <col min="11786" max="11786" width="10.875" style="79" customWidth="1"/>
    <col min="11787" max="11787" width="10.75" style="79" customWidth="1"/>
    <col min="11788" max="11788" width="9.125" style="79" customWidth="1"/>
    <col min="11789" max="11789" width="0.125" style="79" customWidth="1"/>
    <col min="11790" max="11790" width="0.875" style="79" customWidth="1"/>
    <col min="11791" max="11791" width="6.375" style="79" customWidth="1"/>
    <col min="11792" max="11792" width="0.75" style="79" customWidth="1"/>
    <col min="11793" max="11793" width="3" style="79" customWidth="1"/>
    <col min="11794" max="11794" width="0" style="79" hidden="1" customWidth="1"/>
    <col min="11795" max="11795" width="1" style="79" customWidth="1"/>
    <col min="11796" max="12032" width="8.75" style="79"/>
    <col min="12033" max="12033" width="1.25" style="79" customWidth="1"/>
    <col min="12034" max="12034" width="10.5" style="79" customWidth="1"/>
    <col min="12035" max="12035" width="12.875" style="79" customWidth="1"/>
    <col min="12036" max="12036" width="5.625" style="79" customWidth="1"/>
    <col min="12037" max="12038" width="3.5" style="79" customWidth="1"/>
    <col min="12039" max="12039" width="0" style="79" hidden="1" customWidth="1"/>
    <col min="12040" max="12040" width="0.875" style="79" customWidth="1"/>
    <col min="12041" max="12041" width="12.5" style="79" customWidth="1"/>
    <col min="12042" max="12042" width="10.875" style="79" customWidth="1"/>
    <col min="12043" max="12043" width="10.75" style="79" customWidth="1"/>
    <col min="12044" max="12044" width="9.125" style="79" customWidth="1"/>
    <col min="12045" max="12045" width="0.125" style="79" customWidth="1"/>
    <col min="12046" max="12046" width="0.875" style="79" customWidth="1"/>
    <col min="12047" max="12047" width="6.375" style="79" customWidth="1"/>
    <col min="12048" max="12048" width="0.75" style="79" customWidth="1"/>
    <col min="12049" max="12049" width="3" style="79" customWidth="1"/>
    <col min="12050" max="12050" width="0" style="79" hidden="1" customWidth="1"/>
    <col min="12051" max="12051" width="1" style="79" customWidth="1"/>
    <col min="12052" max="12288" width="8.75" style="79"/>
    <col min="12289" max="12289" width="1.25" style="79" customWidth="1"/>
    <col min="12290" max="12290" width="10.5" style="79" customWidth="1"/>
    <col min="12291" max="12291" width="12.875" style="79" customWidth="1"/>
    <col min="12292" max="12292" width="5.625" style="79" customWidth="1"/>
    <col min="12293" max="12294" width="3.5" style="79" customWidth="1"/>
    <col min="12295" max="12295" width="0" style="79" hidden="1" customWidth="1"/>
    <col min="12296" max="12296" width="0.875" style="79" customWidth="1"/>
    <col min="12297" max="12297" width="12.5" style="79" customWidth="1"/>
    <col min="12298" max="12298" width="10.875" style="79" customWidth="1"/>
    <col min="12299" max="12299" width="10.75" style="79" customWidth="1"/>
    <col min="12300" max="12300" width="9.125" style="79" customWidth="1"/>
    <col min="12301" max="12301" width="0.125" style="79" customWidth="1"/>
    <col min="12302" max="12302" width="0.875" style="79" customWidth="1"/>
    <col min="12303" max="12303" width="6.375" style="79" customWidth="1"/>
    <col min="12304" max="12304" width="0.75" style="79" customWidth="1"/>
    <col min="12305" max="12305" width="3" style="79" customWidth="1"/>
    <col min="12306" max="12306" width="0" style="79" hidden="1" customWidth="1"/>
    <col min="12307" max="12307" width="1" style="79" customWidth="1"/>
    <col min="12308" max="12544" width="8.75" style="79"/>
    <col min="12545" max="12545" width="1.25" style="79" customWidth="1"/>
    <col min="12546" max="12546" width="10.5" style="79" customWidth="1"/>
    <col min="12547" max="12547" width="12.875" style="79" customWidth="1"/>
    <col min="12548" max="12548" width="5.625" style="79" customWidth="1"/>
    <col min="12549" max="12550" width="3.5" style="79" customWidth="1"/>
    <col min="12551" max="12551" width="0" style="79" hidden="1" customWidth="1"/>
    <col min="12552" max="12552" width="0.875" style="79" customWidth="1"/>
    <col min="12553" max="12553" width="12.5" style="79" customWidth="1"/>
    <col min="12554" max="12554" width="10.875" style="79" customWidth="1"/>
    <col min="12555" max="12555" width="10.75" style="79" customWidth="1"/>
    <col min="12556" max="12556" width="9.125" style="79" customWidth="1"/>
    <col min="12557" max="12557" width="0.125" style="79" customWidth="1"/>
    <col min="12558" max="12558" width="0.875" style="79" customWidth="1"/>
    <col min="12559" max="12559" width="6.375" style="79" customWidth="1"/>
    <col min="12560" max="12560" width="0.75" style="79" customWidth="1"/>
    <col min="12561" max="12561" width="3" style="79" customWidth="1"/>
    <col min="12562" max="12562" width="0" style="79" hidden="1" customWidth="1"/>
    <col min="12563" max="12563" width="1" style="79" customWidth="1"/>
    <col min="12564" max="12800" width="8.75" style="79"/>
    <col min="12801" max="12801" width="1.25" style="79" customWidth="1"/>
    <col min="12802" max="12802" width="10.5" style="79" customWidth="1"/>
    <col min="12803" max="12803" width="12.875" style="79" customWidth="1"/>
    <col min="12804" max="12804" width="5.625" style="79" customWidth="1"/>
    <col min="12805" max="12806" width="3.5" style="79" customWidth="1"/>
    <col min="12807" max="12807" width="0" style="79" hidden="1" customWidth="1"/>
    <col min="12808" max="12808" width="0.875" style="79" customWidth="1"/>
    <col min="12809" max="12809" width="12.5" style="79" customWidth="1"/>
    <col min="12810" max="12810" width="10.875" style="79" customWidth="1"/>
    <col min="12811" max="12811" width="10.75" style="79" customWidth="1"/>
    <col min="12812" max="12812" width="9.125" style="79" customWidth="1"/>
    <col min="12813" max="12813" width="0.125" style="79" customWidth="1"/>
    <col min="12814" max="12814" width="0.875" style="79" customWidth="1"/>
    <col min="12815" max="12815" width="6.375" style="79" customWidth="1"/>
    <col min="12816" max="12816" width="0.75" style="79" customWidth="1"/>
    <col min="12817" max="12817" width="3" style="79" customWidth="1"/>
    <col min="12818" max="12818" width="0" style="79" hidden="1" customWidth="1"/>
    <col min="12819" max="12819" width="1" style="79" customWidth="1"/>
    <col min="12820" max="13056" width="8.75" style="79"/>
    <col min="13057" max="13057" width="1.25" style="79" customWidth="1"/>
    <col min="13058" max="13058" width="10.5" style="79" customWidth="1"/>
    <col min="13059" max="13059" width="12.875" style="79" customWidth="1"/>
    <col min="13060" max="13060" width="5.625" style="79" customWidth="1"/>
    <col min="13061" max="13062" width="3.5" style="79" customWidth="1"/>
    <col min="13063" max="13063" width="0" style="79" hidden="1" customWidth="1"/>
    <col min="13064" max="13064" width="0.875" style="79" customWidth="1"/>
    <col min="13065" max="13065" width="12.5" style="79" customWidth="1"/>
    <col min="13066" max="13066" width="10.875" style="79" customWidth="1"/>
    <col min="13067" max="13067" width="10.75" style="79" customWidth="1"/>
    <col min="13068" max="13068" width="9.125" style="79" customWidth="1"/>
    <col min="13069" max="13069" width="0.125" style="79" customWidth="1"/>
    <col min="13070" max="13070" width="0.875" style="79" customWidth="1"/>
    <col min="13071" max="13071" width="6.375" style="79" customWidth="1"/>
    <col min="13072" max="13072" width="0.75" style="79" customWidth="1"/>
    <col min="13073" max="13073" width="3" style="79" customWidth="1"/>
    <col min="13074" max="13074" width="0" style="79" hidden="1" customWidth="1"/>
    <col min="13075" max="13075" width="1" style="79" customWidth="1"/>
    <col min="13076" max="13312" width="8.75" style="79"/>
    <col min="13313" max="13313" width="1.25" style="79" customWidth="1"/>
    <col min="13314" max="13314" width="10.5" style="79" customWidth="1"/>
    <col min="13315" max="13315" width="12.875" style="79" customWidth="1"/>
    <col min="13316" max="13316" width="5.625" style="79" customWidth="1"/>
    <col min="13317" max="13318" width="3.5" style="79" customWidth="1"/>
    <col min="13319" max="13319" width="0" style="79" hidden="1" customWidth="1"/>
    <col min="13320" max="13320" width="0.875" style="79" customWidth="1"/>
    <col min="13321" max="13321" width="12.5" style="79" customWidth="1"/>
    <col min="13322" max="13322" width="10.875" style="79" customWidth="1"/>
    <col min="13323" max="13323" width="10.75" style="79" customWidth="1"/>
    <col min="13324" max="13324" width="9.125" style="79" customWidth="1"/>
    <col min="13325" max="13325" width="0.125" style="79" customWidth="1"/>
    <col min="13326" max="13326" width="0.875" style="79" customWidth="1"/>
    <col min="13327" max="13327" width="6.375" style="79" customWidth="1"/>
    <col min="13328" max="13328" width="0.75" style="79" customWidth="1"/>
    <col min="13329" max="13329" width="3" style="79" customWidth="1"/>
    <col min="13330" max="13330" width="0" style="79" hidden="1" customWidth="1"/>
    <col min="13331" max="13331" width="1" style="79" customWidth="1"/>
    <col min="13332" max="13568" width="8.75" style="79"/>
    <col min="13569" max="13569" width="1.25" style="79" customWidth="1"/>
    <col min="13570" max="13570" width="10.5" style="79" customWidth="1"/>
    <col min="13571" max="13571" width="12.875" style="79" customWidth="1"/>
    <col min="13572" max="13572" width="5.625" style="79" customWidth="1"/>
    <col min="13573" max="13574" width="3.5" style="79" customWidth="1"/>
    <col min="13575" max="13575" width="0" style="79" hidden="1" customWidth="1"/>
    <col min="13576" max="13576" width="0.875" style="79" customWidth="1"/>
    <col min="13577" max="13577" width="12.5" style="79" customWidth="1"/>
    <col min="13578" max="13578" width="10.875" style="79" customWidth="1"/>
    <col min="13579" max="13579" width="10.75" style="79" customWidth="1"/>
    <col min="13580" max="13580" width="9.125" style="79" customWidth="1"/>
    <col min="13581" max="13581" width="0.125" style="79" customWidth="1"/>
    <col min="13582" max="13582" width="0.875" style="79" customWidth="1"/>
    <col min="13583" max="13583" width="6.375" style="79" customWidth="1"/>
    <col min="13584" max="13584" width="0.75" style="79" customWidth="1"/>
    <col min="13585" max="13585" width="3" style="79" customWidth="1"/>
    <col min="13586" max="13586" width="0" style="79" hidden="1" customWidth="1"/>
    <col min="13587" max="13587" width="1" style="79" customWidth="1"/>
    <col min="13588" max="13824" width="8.75" style="79"/>
    <col min="13825" max="13825" width="1.25" style="79" customWidth="1"/>
    <col min="13826" max="13826" width="10.5" style="79" customWidth="1"/>
    <col min="13827" max="13827" width="12.875" style="79" customWidth="1"/>
    <col min="13828" max="13828" width="5.625" style="79" customWidth="1"/>
    <col min="13829" max="13830" width="3.5" style="79" customWidth="1"/>
    <col min="13831" max="13831" width="0" style="79" hidden="1" customWidth="1"/>
    <col min="13832" max="13832" width="0.875" style="79" customWidth="1"/>
    <col min="13833" max="13833" width="12.5" style="79" customWidth="1"/>
    <col min="13834" max="13834" width="10.875" style="79" customWidth="1"/>
    <col min="13835" max="13835" width="10.75" style="79" customWidth="1"/>
    <col min="13836" max="13836" width="9.125" style="79" customWidth="1"/>
    <col min="13837" max="13837" width="0.125" style="79" customWidth="1"/>
    <col min="13838" max="13838" width="0.875" style="79" customWidth="1"/>
    <col min="13839" max="13839" width="6.375" style="79" customWidth="1"/>
    <col min="13840" max="13840" width="0.75" style="79" customWidth="1"/>
    <col min="13841" max="13841" width="3" style="79" customWidth="1"/>
    <col min="13842" max="13842" width="0" style="79" hidden="1" customWidth="1"/>
    <col min="13843" max="13843" width="1" style="79" customWidth="1"/>
    <col min="13844" max="14080" width="8.75" style="79"/>
    <col min="14081" max="14081" width="1.25" style="79" customWidth="1"/>
    <col min="14082" max="14082" width="10.5" style="79" customWidth="1"/>
    <col min="14083" max="14083" width="12.875" style="79" customWidth="1"/>
    <col min="14084" max="14084" width="5.625" style="79" customWidth="1"/>
    <col min="14085" max="14086" width="3.5" style="79" customWidth="1"/>
    <col min="14087" max="14087" width="0" style="79" hidden="1" customWidth="1"/>
    <col min="14088" max="14088" width="0.875" style="79" customWidth="1"/>
    <col min="14089" max="14089" width="12.5" style="79" customWidth="1"/>
    <col min="14090" max="14090" width="10.875" style="79" customWidth="1"/>
    <col min="14091" max="14091" width="10.75" style="79" customWidth="1"/>
    <col min="14092" max="14092" width="9.125" style="79" customWidth="1"/>
    <col min="14093" max="14093" width="0.125" style="79" customWidth="1"/>
    <col min="14094" max="14094" width="0.875" style="79" customWidth="1"/>
    <col min="14095" max="14095" width="6.375" style="79" customWidth="1"/>
    <col min="14096" max="14096" width="0.75" style="79" customWidth="1"/>
    <col min="14097" max="14097" width="3" style="79" customWidth="1"/>
    <col min="14098" max="14098" width="0" style="79" hidden="1" customWidth="1"/>
    <col min="14099" max="14099" width="1" style="79" customWidth="1"/>
    <col min="14100" max="14336" width="8.75" style="79"/>
    <col min="14337" max="14337" width="1.25" style="79" customWidth="1"/>
    <col min="14338" max="14338" width="10.5" style="79" customWidth="1"/>
    <col min="14339" max="14339" width="12.875" style="79" customWidth="1"/>
    <col min="14340" max="14340" width="5.625" style="79" customWidth="1"/>
    <col min="14341" max="14342" width="3.5" style="79" customWidth="1"/>
    <col min="14343" max="14343" width="0" style="79" hidden="1" customWidth="1"/>
    <col min="14344" max="14344" width="0.875" style="79" customWidth="1"/>
    <col min="14345" max="14345" width="12.5" style="79" customWidth="1"/>
    <col min="14346" max="14346" width="10.875" style="79" customWidth="1"/>
    <col min="14347" max="14347" width="10.75" style="79" customWidth="1"/>
    <col min="14348" max="14348" width="9.125" style="79" customWidth="1"/>
    <col min="14349" max="14349" width="0.125" style="79" customWidth="1"/>
    <col min="14350" max="14350" width="0.875" style="79" customWidth="1"/>
    <col min="14351" max="14351" width="6.375" style="79" customWidth="1"/>
    <col min="14352" max="14352" width="0.75" style="79" customWidth="1"/>
    <col min="14353" max="14353" width="3" style="79" customWidth="1"/>
    <col min="14354" max="14354" width="0" style="79" hidden="1" customWidth="1"/>
    <col min="14355" max="14355" width="1" style="79" customWidth="1"/>
    <col min="14356" max="14592" width="8.75" style="79"/>
    <col min="14593" max="14593" width="1.25" style="79" customWidth="1"/>
    <col min="14594" max="14594" width="10.5" style="79" customWidth="1"/>
    <col min="14595" max="14595" width="12.875" style="79" customWidth="1"/>
    <col min="14596" max="14596" width="5.625" style="79" customWidth="1"/>
    <col min="14597" max="14598" width="3.5" style="79" customWidth="1"/>
    <col min="14599" max="14599" width="0" style="79" hidden="1" customWidth="1"/>
    <col min="14600" max="14600" width="0.875" style="79" customWidth="1"/>
    <col min="14601" max="14601" width="12.5" style="79" customWidth="1"/>
    <col min="14602" max="14602" width="10.875" style="79" customWidth="1"/>
    <col min="14603" max="14603" width="10.75" style="79" customWidth="1"/>
    <col min="14604" max="14604" width="9.125" style="79" customWidth="1"/>
    <col min="14605" max="14605" width="0.125" style="79" customWidth="1"/>
    <col min="14606" max="14606" width="0.875" style="79" customWidth="1"/>
    <col min="14607" max="14607" width="6.375" style="79" customWidth="1"/>
    <col min="14608" max="14608" width="0.75" style="79" customWidth="1"/>
    <col min="14609" max="14609" width="3" style="79" customWidth="1"/>
    <col min="14610" max="14610" width="0" style="79" hidden="1" customWidth="1"/>
    <col min="14611" max="14611" width="1" style="79" customWidth="1"/>
    <col min="14612" max="14848" width="8.75" style="79"/>
    <col min="14849" max="14849" width="1.25" style="79" customWidth="1"/>
    <col min="14850" max="14850" width="10.5" style="79" customWidth="1"/>
    <col min="14851" max="14851" width="12.875" style="79" customWidth="1"/>
    <col min="14852" max="14852" width="5.625" style="79" customWidth="1"/>
    <col min="14853" max="14854" width="3.5" style="79" customWidth="1"/>
    <col min="14855" max="14855" width="0" style="79" hidden="1" customWidth="1"/>
    <col min="14856" max="14856" width="0.875" style="79" customWidth="1"/>
    <col min="14857" max="14857" width="12.5" style="79" customWidth="1"/>
    <col min="14858" max="14858" width="10.875" style="79" customWidth="1"/>
    <col min="14859" max="14859" width="10.75" style="79" customWidth="1"/>
    <col min="14860" max="14860" width="9.125" style="79" customWidth="1"/>
    <col min="14861" max="14861" width="0.125" style="79" customWidth="1"/>
    <col min="14862" max="14862" width="0.875" style="79" customWidth="1"/>
    <col min="14863" max="14863" width="6.375" style="79" customWidth="1"/>
    <col min="14864" max="14864" width="0.75" style="79" customWidth="1"/>
    <col min="14865" max="14865" width="3" style="79" customWidth="1"/>
    <col min="14866" max="14866" width="0" style="79" hidden="1" customWidth="1"/>
    <col min="14867" max="14867" width="1" style="79" customWidth="1"/>
    <col min="14868" max="15104" width="8.75" style="79"/>
    <col min="15105" max="15105" width="1.25" style="79" customWidth="1"/>
    <col min="15106" max="15106" width="10.5" style="79" customWidth="1"/>
    <col min="15107" max="15107" width="12.875" style="79" customWidth="1"/>
    <col min="15108" max="15108" width="5.625" style="79" customWidth="1"/>
    <col min="15109" max="15110" width="3.5" style="79" customWidth="1"/>
    <col min="15111" max="15111" width="0" style="79" hidden="1" customWidth="1"/>
    <col min="15112" max="15112" width="0.875" style="79" customWidth="1"/>
    <col min="15113" max="15113" width="12.5" style="79" customWidth="1"/>
    <col min="15114" max="15114" width="10.875" style="79" customWidth="1"/>
    <col min="15115" max="15115" width="10.75" style="79" customWidth="1"/>
    <col min="15116" max="15116" width="9.125" style="79" customWidth="1"/>
    <col min="15117" max="15117" width="0.125" style="79" customWidth="1"/>
    <col min="15118" max="15118" width="0.875" style="79" customWidth="1"/>
    <col min="15119" max="15119" width="6.375" style="79" customWidth="1"/>
    <col min="15120" max="15120" width="0.75" style="79" customWidth="1"/>
    <col min="15121" max="15121" width="3" style="79" customWidth="1"/>
    <col min="15122" max="15122" width="0" style="79" hidden="1" customWidth="1"/>
    <col min="15123" max="15123" width="1" style="79" customWidth="1"/>
    <col min="15124" max="15360" width="8.75" style="79"/>
    <col min="15361" max="15361" width="1.25" style="79" customWidth="1"/>
    <col min="15362" max="15362" width="10.5" style="79" customWidth="1"/>
    <col min="15363" max="15363" width="12.875" style="79" customWidth="1"/>
    <col min="15364" max="15364" width="5.625" style="79" customWidth="1"/>
    <col min="15365" max="15366" width="3.5" style="79" customWidth="1"/>
    <col min="15367" max="15367" width="0" style="79" hidden="1" customWidth="1"/>
    <col min="15368" max="15368" width="0.875" style="79" customWidth="1"/>
    <col min="15369" max="15369" width="12.5" style="79" customWidth="1"/>
    <col min="15370" max="15370" width="10.875" style="79" customWidth="1"/>
    <col min="15371" max="15371" width="10.75" style="79" customWidth="1"/>
    <col min="15372" max="15372" width="9.125" style="79" customWidth="1"/>
    <col min="15373" max="15373" width="0.125" style="79" customWidth="1"/>
    <col min="15374" max="15374" width="0.875" style="79" customWidth="1"/>
    <col min="15375" max="15375" width="6.375" style="79" customWidth="1"/>
    <col min="15376" max="15376" width="0.75" style="79" customWidth="1"/>
    <col min="15377" max="15377" width="3" style="79" customWidth="1"/>
    <col min="15378" max="15378" width="0" style="79" hidden="1" customWidth="1"/>
    <col min="15379" max="15379" width="1" style="79" customWidth="1"/>
    <col min="15380" max="15616" width="8.75" style="79"/>
    <col min="15617" max="15617" width="1.25" style="79" customWidth="1"/>
    <col min="15618" max="15618" width="10.5" style="79" customWidth="1"/>
    <col min="15619" max="15619" width="12.875" style="79" customWidth="1"/>
    <col min="15620" max="15620" width="5.625" style="79" customWidth="1"/>
    <col min="15621" max="15622" width="3.5" style="79" customWidth="1"/>
    <col min="15623" max="15623" width="0" style="79" hidden="1" customWidth="1"/>
    <col min="15624" max="15624" width="0.875" style="79" customWidth="1"/>
    <col min="15625" max="15625" width="12.5" style="79" customWidth="1"/>
    <col min="15626" max="15626" width="10.875" style="79" customWidth="1"/>
    <col min="15627" max="15627" width="10.75" style="79" customWidth="1"/>
    <col min="15628" max="15628" width="9.125" style="79" customWidth="1"/>
    <col min="15629" max="15629" width="0.125" style="79" customWidth="1"/>
    <col min="15630" max="15630" width="0.875" style="79" customWidth="1"/>
    <col min="15631" max="15631" width="6.375" style="79" customWidth="1"/>
    <col min="15632" max="15632" width="0.75" style="79" customWidth="1"/>
    <col min="15633" max="15633" width="3" style="79" customWidth="1"/>
    <col min="15634" max="15634" width="0" style="79" hidden="1" customWidth="1"/>
    <col min="15635" max="15635" width="1" style="79" customWidth="1"/>
    <col min="15636" max="15872" width="8.75" style="79"/>
    <col min="15873" max="15873" width="1.25" style="79" customWidth="1"/>
    <col min="15874" max="15874" width="10.5" style="79" customWidth="1"/>
    <col min="15875" max="15875" width="12.875" style="79" customWidth="1"/>
    <col min="15876" max="15876" width="5.625" style="79" customWidth="1"/>
    <col min="15877" max="15878" width="3.5" style="79" customWidth="1"/>
    <col min="15879" max="15879" width="0" style="79" hidden="1" customWidth="1"/>
    <col min="15880" max="15880" width="0.875" style="79" customWidth="1"/>
    <col min="15881" max="15881" width="12.5" style="79" customWidth="1"/>
    <col min="15882" max="15882" width="10.875" style="79" customWidth="1"/>
    <col min="15883" max="15883" width="10.75" style="79" customWidth="1"/>
    <col min="15884" max="15884" width="9.125" style="79" customWidth="1"/>
    <col min="15885" max="15885" width="0.125" style="79" customWidth="1"/>
    <col min="15886" max="15886" width="0.875" style="79" customWidth="1"/>
    <col min="15887" max="15887" width="6.375" style="79" customWidth="1"/>
    <col min="15888" max="15888" width="0.75" style="79" customWidth="1"/>
    <col min="15889" max="15889" width="3" style="79" customWidth="1"/>
    <col min="15890" max="15890" width="0" style="79" hidden="1" customWidth="1"/>
    <col min="15891" max="15891" width="1" style="79" customWidth="1"/>
    <col min="15892" max="16128" width="8.75" style="79"/>
    <col min="16129" max="16129" width="1.25" style="79" customWidth="1"/>
    <col min="16130" max="16130" width="10.5" style="79" customWidth="1"/>
    <col min="16131" max="16131" width="12.875" style="79" customWidth="1"/>
    <col min="16132" max="16132" width="5.625" style="79" customWidth="1"/>
    <col min="16133" max="16134" width="3.5" style="79" customWidth="1"/>
    <col min="16135" max="16135" width="0" style="79" hidden="1" customWidth="1"/>
    <col min="16136" max="16136" width="0.875" style="79" customWidth="1"/>
    <col min="16137" max="16137" width="12.5" style="79" customWidth="1"/>
    <col min="16138" max="16138" width="10.875" style="79" customWidth="1"/>
    <col min="16139" max="16139" width="10.75" style="79" customWidth="1"/>
    <col min="16140" max="16140" width="9.125" style="79" customWidth="1"/>
    <col min="16141" max="16141" width="0.125" style="79" customWidth="1"/>
    <col min="16142" max="16142" width="0.875" style="79" customWidth="1"/>
    <col min="16143" max="16143" width="6.375" style="79" customWidth="1"/>
    <col min="16144" max="16144" width="0.75" style="79" customWidth="1"/>
    <col min="16145" max="16145" width="3" style="79" customWidth="1"/>
    <col min="16146" max="16146" width="0" style="79" hidden="1" customWidth="1"/>
    <col min="16147" max="16147" width="1" style="79" customWidth="1"/>
    <col min="16148" max="16384" width="8.75" style="79"/>
  </cols>
  <sheetData>
    <row r="1" spans="1:19" ht="7.9" customHeight="1"/>
    <row r="2" spans="1:19">
      <c r="B2" s="173" t="s">
        <v>43</v>
      </c>
      <c r="C2" s="166"/>
      <c r="D2" s="166"/>
      <c r="E2" s="166"/>
      <c r="F2" s="166"/>
      <c r="G2" s="166"/>
    </row>
    <row r="3" spans="1:19">
      <c r="B3" s="166"/>
      <c r="C3" s="166"/>
      <c r="D3" s="166"/>
      <c r="E3" s="166"/>
      <c r="F3" s="166"/>
      <c r="G3" s="166"/>
      <c r="M3" s="174" t="s">
        <v>32</v>
      </c>
      <c r="N3" s="166"/>
      <c r="O3" s="166"/>
      <c r="Q3" s="175" t="s">
        <v>32</v>
      </c>
    </row>
    <row r="4" spans="1:19">
      <c r="B4" s="173" t="s">
        <v>45</v>
      </c>
      <c r="C4" s="166"/>
      <c r="D4" s="166"/>
      <c r="E4" s="166"/>
      <c r="M4" s="166"/>
      <c r="N4" s="166"/>
      <c r="O4" s="166"/>
      <c r="Q4" s="166"/>
    </row>
    <row r="5" spans="1:19">
      <c r="B5" s="166"/>
      <c r="C5" s="166"/>
      <c r="D5" s="166"/>
      <c r="E5" s="166"/>
    </row>
    <row r="6" spans="1:19" ht="14.1" customHeight="1">
      <c r="B6" s="173" t="s">
        <v>46</v>
      </c>
      <c r="C6" s="166"/>
      <c r="D6" s="166"/>
    </row>
    <row r="7" spans="1:19" ht="20.45" customHeight="1">
      <c r="D7" s="137" t="s">
        <v>96</v>
      </c>
      <c r="E7" s="137"/>
      <c r="F7" s="137"/>
      <c r="G7" s="137"/>
      <c r="H7" s="137"/>
      <c r="I7" s="137"/>
      <c r="J7" s="137"/>
      <c r="K7" s="137"/>
      <c r="L7" s="137"/>
    </row>
    <row r="8" spans="1:19" ht="18" customHeight="1">
      <c r="D8" s="137" t="s">
        <v>8</v>
      </c>
      <c r="E8" s="137"/>
      <c r="F8" s="137"/>
      <c r="G8" s="137"/>
      <c r="H8" s="137"/>
      <c r="I8" s="137"/>
      <c r="J8" s="137"/>
      <c r="K8" s="137"/>
      <c r="L8" s="137"/>
      <c r="M8" s="78"/>
      <c r="N8" s="78"/>
    </row>
    <row r="9" spans="1:19" ht="19.149999999999999" customHeight="1" thickBot="1">
      <c r="D9" s="176" t="s">
        <v>229</v>
      </c>
      <c r="E9" s="176"/>
      <c r="F9" s="176"/>
      <c r="G9" s="176"/>
      <c r="H9" s="176"/>
      <c r="I9" s="176"/>
      <c r="J9" s="176"/>
      <c r="K9" s="176"/>
      <c r="L9" s="176"/>
      <c r="M9" s="176"/>
      <c r="N9" s="176"/>
    </row>
    <row r="10" spans="1:19" ht="25.15" customHeight="1" thickTop="1" thickBot="1">
      <c r="B10" s="177" t="s">
        <v>49</v>
      </c>
      <c r="C10" s="178"/>
      <c r="D10" s="178"/>
      <c r="E10" s="178"/>
      <c r="F10" s="178"/>
      <c r="G10" s="178"/>
      <c r="H10" s="178"/>
      <c r="I10" s="81" t="s">
        <v>336</v>
      </c>
      <c r="J10" s="82" t="s">
        <v>51</v>
      </c>
      <c r="K10" s="80" t="s">
        <v>252</v>
      </c>
      <c r="L10" s="177" t="s">
        <v>53</v>
      </c>
      <c r="M10" s="178"/>
      <c r="N10" s="178"/>
      <c r="O10" s="177" t="s">
        <v>337</v>
      </c>
      <c r="P10" s="178"/>
      <c r="Q10" s="178"/>
    </row>
    <row r="11" spans="1:19" ht="14.25" thickTop="1" thickBot="1">
      <c r="B11" s="83" t="s">
        <v>55</v>
      </c>
      <c r="C11" s="171" t="s">
        <v>56</v>
      </c>
      <c r="D11" s="172"/>
      <c r="E11" s="172"/>
      <c r="F11" s="172"/>
      <c r="G11" s="171" t="s">
        <v>57</v>
      </c>
      <c r="H11" s="172"/>
      <c r="I11" s="84" t="s">
        <v>57</v>
      </c>
      <c r="J11" s="83" t="s">
        <v>58</v>
      </c>
      <c r="K11" s="83" t="s">
        <v>59</v>
      </c>
      <c r="L11" s="171" t="s">
        <v>60</v>
      </c>
      <c r="M11" s="172"/>
      <c r="N11" s="172"/>
      <c r="O11" s="171" t="s">
        <v>61</v>
      </c>
      <c r="P11" s="172"/>
      <c r="Q11" s="172"/>
    </row>
    <row r="12" spans="1:19" ht="13.5" thickTop="1">
      <c r="B12" s="85"/>
      <c r="C12" s="168" t="s">
        <v>98</v>
      </c>
      <c r="D12" s="169"/>
      <c r="E12" s="169"/>
      <c r="F12" s="169"/>
      <c r="G12" s="168"/>
      <c r="H12" s="169"/>
      <c r="I12" s="86">
        <v>2064170.98</v>
      </c>
      <c r="J12" s="87">
        <v>2377086.25</v>
      </c>
      <c r="K12" s="87">
        <v>2351110.36</v>
      </c>
      <c r="L12" s="170">
        <f t="shared" ref="L12:L20" si="0">K12/I12*100</f>
        <v>113.90095020132489</v>
      </c>
      <c r="M12" s="169"/>
      <c r="N12" s="169"/>
      <c r="O12" s="170">
        <f t="shared" ref="O12:O27" si="1">K12/J12*100</f>
        <v>98.907238220741874</v>
      </c>
      <c r="P12" s="169"/>
      <c r="Q12" s="169"/>
    </row>
    <row r="13" spans="1:19">
      <c r="B13" s="88" t="s">
        <v>262</v>
      </c>
      <c r="C13" s="162" t="s">
        <v>263</v>
      </c>
      <c r="D13" s="163"/>
      <c r="E13" s="163"/>
      <c r="F13" s="163"/>
      <c r="G13" s="162"/>
      <c r="H13" s="163"/>
      <c r="I13" s="90">
        <v>113887.99</v>
      </c>
      <c r="J13" s="91">
        <v>36096.449999999997</v>
      </c>
      <c r="K13" s="91">
        <v>32961.660000000003</v>
      </c>
      <c r="L13" s="164">
        <f t="shared" si="0"/>
        <v>28.942173797254654</v>
      </c>
      <c r="M13" s="163"/>
      <c r="N13" s="163"/>
      <c r="O13" s="164">
        <f t="shared" si="1"/>
        <v>91.315517176896904</v>
      </c>
      <c r="P13" s="163"/>
      <c r="Q13" s="163"/>
    </row>
    <row r="14" spans="1:19">
      <c r="B14" s="92" t="s">
        <v>264</v>
      </c>
      <c r="C14" s="165" t="s">
        <v>263</v>
      </c>
      <c r="D14" s="166"/>
      <c r="E14" s="166"/>
      <c r="F14" s="166"/>
      <c r="G14" s="165"/>
      <c r="H14" s="166"/>
      <c r="I14" s="93">
        <v>113887.99</v>
      </c>
      <c r="J14" s="94">
        <v>36096.449999999997</v>
      </c>
      <c r="K14" s="94">
        <v>32961.660000000003</v>
      </c>
      <c r="L14" s="167">
        <f t="shared" si="0"/>
        <v>28.942173797254654</v>
      </c>
      <c r="M14" s="166"/>
      <c r="N14" s="166"/>
      <c r="O14" s="167">
        <f t="shared" si="1"/>
        <v>91.315517176896904</v>
      </c>
      <c r="P14" s="166"/>
      <c r="Q14" s="166"/>
      <c r="S14" s="79" t="s">
        <v>32</v>
      </c>
    </row>
    <row r="15" spans="1:19">
      <c r="A15" s="89"/>
      <c r="B15" s="88" t="s">
        <v>207</v>
      </c>
      <c r="C15" s="162" t="s">
        <v>208</v>
      </c>
      <c r="D15" s="163"/>
      <c r="E15" s="163"/>
      <c r="F15" s="163"/>
      <c r="G15" s="162"/>
      <c r="H15" s="163"/>
      <c r="I15" s="90">
        <v>66583.360000000001</v>
      </c>
      <c r="J15" s="91">
        <v>61647.51</v>
      </c>
      <c r="K15" s="91">
        <v>50511.55</v>
      </c>
      <c r="L15" s="164">
        <f t="shared" si="0"/>
        <v>75.862122308036135</v>
      </c>
      <c r="M15" s="163"/>
      <c r="N15" s="163"/>
      <c r="O15" s="164">
        <f t="shared" si="1"/>
        <v>81.936074952581222</v>
      </c>
      <c r="P15" s="163"/>
      <c r="Q15" s="163"/>
    </row>
    <row r="16" spans="1:19" ht="21.75" customHeight="1">
      <c r="B16" s="92" t="s">
        <v>209</v>
      </c>
      <c r="C16" s="165" t="s">
        <v>210</v>
      </c>
      <c r="D16" s="166"/>
      <c r="E16" s="166"/>
      <c r="F16" s="166"/>
      <c r="G16" s="165"/>
      <c r="H16" s="166"/>
      <c r="I16" s="93">
        <v>66583.360000000001</v>
      </c>
      <c r="J16" s="94">
        <v>61647.51</v>
      </c>
      <c r="K16" s="94">
        <v>50511.55</v>
      </c>
      <c r="L16" s="167">
        <f t="shared" si="0"/>
        <v>75.862122308036135</v>
      </c>
      <c r="M16" s="166"/>
      <c r="N16" s="166"/>
      <c r="O16" s="167">
        <f t="shared" si="1"/>
        <v>81.936074952581222</v>
      </c>
      <c r="P16" s="166"/>
      <c r="Q16" s="166"/>
    </row>
    <row r="17" spans="2:17">
      <c r="B17" s="88" t="s">
        <v>269</v>
      </c>
      <c r="C17" s="162" t="s">
        <v>270</v>
      </c>
      <c r="D17" s="163"/>
      <c r="E17" s="163"/>
      <c r="F17" s="163"/>
      <c r="G17" s="162"/>
      <c r="H17" s="163"/>
      <c r="I17" s="90">
        <v>96000.54</v>
      </c>
      <c r="J17" s="91">
        <v>146183.5</v>
      </c>
      <c r="K17" s="91">
        <v>144278.32999999999</v>
      </c>
      <c r="L17" s="164">
        <f t="shared" si="0"/>
        <v>150.28908170724873</v>
      </c>
      <c r="M17" s="163"/>
      <c r="N17" s="163"/>
      <c r="O17" s="164">
        <f t="shared" si="1"/>
        <v>98.696727058799368</v>
      </c>
      <c r="P17" s="163"/>
      <c r="Q17" s="163"/>
    </row>
    <row r="18" spans="2:17" ht="18" customHeight="1">
      <c r="B18" s="92" t="s">
        <v>271</v>
      </c>
      <c r="C18" s="165" t="s">
        <v>272</v>
      </c>
      <c r="D18" s="166"/>
      <c r="E18" s="166"/>
      <c r="F18" s="166"/>
      <c r="G18" s="165"/>
      <c r="H18" s="166"/>
      <c r="I18" s="93">
        <v>96000.54</v>
      </c>
      <c r="J18" s="94">
        <v>146183.5</v>
      </c>
      <c r="K18" s="94">
        <v>144278.32999999999</v>
      </c>
      <c r="L18" s="167">
        <f t="shared" si="0"/>
        <v>150.28908170724873</v>
      </c>
      <c r="M18" s="166"/>
      <c r="N18" s="166"/>
      <c r="O18" s="167">
        <f t="shared" si="1"/>
        <v>98.696727058799368</v>
      </c>
      <c r="P18" s="166"/>
      <c r="Q18" s="166"/>
    </row>
    <row r="19" spans="2:17">
      <c r="B19" s="88" t="s">
        <v>211</v>
      </c>
      <c r="C19" s="162" t="s">
        <v>212</v>
      </c>
      <c r="D19" s="163"/>
      <c r="E19" s="163"/>
      <c r="F19" s="163"/>
      <c r="G19" s="162"/>
      <c r="H19" s="163"/>
      <c r="I19" s="90">
        <v>1748985</v>
      </c>
      <c r="J19" s="91">
        <v>2087694.61</v>
      </c>
      <c r="K19" s="91">
        <v>2074080.13</v>
      </c>
      <c r="L19" s="164">
        <f t="shared" si="0"/>
        <v>118.58764540576389</v>
      </c>
      <c r="M19" s="163"/>
      <c r="N19" s="163"/>
      <c r="O19" s="164">
        <f t="shared" si="1"/>
        <v>99.347870137002445</v>
      </c>
      <c r="P19" s="163"/>
      <c r="Q19" s="163"/>
    </row>
    <row r="20" spans="2:17">
      <c r="B20" s="92" t="s">
        <v>213</v>
      </c>
      <c r="C20" s="165" t="s">
        <v>214</v>
      </c>
      <c r="D20" s="166"/>
      <c r="E20" s="166"/>
      <c r="F20" s="166"/>
      <c r="G20" s="165"/>
      <c r="H20" s="166"/>
      <c r="I20" s="93">
        <v>6007.2</v>
      </c>
      <c r="J20" s="94">
        <v>0</v>
      </c>
      <c r="K20" s="94">
        <v>0</v>
      </c>
      <c r="L20" s="167">
        <f t="shared" si="0"/>
        <v>0</v>
      </c>
      <c r="M20" s="166"/>
      <c r="N20" s="166"/>
      <c r="O20" s="167" t="e">
        <f t="shared" si="1"/>
        <v>#DIV/0!</v>
      </c>
      <c r="P20" s="166"/>
      <c r="Q20" s="166"/>
    </row>
    <row r="21" spans="2:17">
      <c r="B21" s="92" t="s">
        <v>215</v>
      </c>
      <c r="C21" s="165" t="s">
        <v>216</v>
      </c>
      <c r="D21" s="166"/>
      <c r="E21" s="166"/>
      <c r="F21" s="166"/>
      <c r="G21" s="165"/>
      <c r="H21" s="166"/>
      <c r="I21" s="93">
        <v>1650681.3</v>
      </c>
      <c r="J21" s="94">
        <v>1980561</v>
      </c>
      <c r="K21" s="94">
        <v>1967018.72</v>
      </c>
      <c r="L21" s="167">
        <f t="shared" ref="L21:L23" si="2">K21/I21*100</f>
        <v>119.16405183726258</v>
      </c>
      <c r="M21" s="166"/>
      <c r="N21" s="166"/>
      <c r="O21" s="167">
        <f t="shared" si="1"/>
        <v>99.316240196590769</v>
      </c>
      <c r="P21" s="166"/>
      <c r="Q21" s="166"/>
    </row>
    <row r="22" spans="2:17" ht="24" customHeight="1">
      <c r="B22" s="92" t="s">
        <v>217</v>
      </c>
      <c r="C22" s="165" t="s">
        <v>218</v>
      </c>
      <c r="D22" s="166"/>
      <c r="E22" s="166"/>
      <c r="F22" s="166"/>
      <c r="G22" s="165"/>
      <c r="H22" s="166"/>
      <c r="I22" s="93">
        <v>92089.5</v>
      </c>
      <c r="J22" s="94">
        <v>107041.41</v>
      </c>
      <c r="K22" s="94">
        <v>106969.41</v>
      </c>
      <c r="L22" s="167">
        <f t="shared" si="2"/>
        <v>116.1580961998925</v>
      </c>
      <c r="M22" s="166"/>
      <c r="N22" s="166"/>
      <c r="O22" s="167">
        <f t="shared" si="1"/>
        <v>99.932736312049698</v>
      </c>
      <c r="P22" s="166"/>
      <c r="Q22" s="166"/>
    </row>
    <row r="23" spans="2:17">
      <c r="B23" s="92" t="s">
        <v>219</v>
      </c>
      <c r="C23" s="165" t="s">
        <v>220</v>
      </c>
      <c r="D23" s="166"/>
      <c r="E23" s="166"/>
      <c r="F23" s="166"/>
      <c r="G23" s="165"/>
      <c r="H23" s="166"/>
      <c r="I23" s="93">
        <v>207</v>
      </c>
      <c r="J23" s="94">
        <v>92.2</v>
      </c>
      <c r="K23" s="94">
        <v>92</v>
      </c>
      <c r="L23" s="167">
        <f t="shared" si="2"/>
        <v>44.444444444444443</v>
      </c>
      <c r="M23" s="166"/>
      <c r="N23" s="166"/>
      <c r="O23" s="167">
        <f t="shared" si="1"/>
        <v>99.783080260303677</v>
      </c>
      <c r="P23" s="166"/>
      <c r="Q23" s="166"/>
    </row>
    <row r="24" spans="2:17">
      <c r="B24" s="88" t="s">
        <v>221</v>
      </c>
      <c r="C24" s="162" t="s">
        <v>222</v>
      </c>
      <c r="D24" s="163"/>
      <c r="E24" s="163"/>
      <c r="F24" s="163"/>
      <c r="G24" s="162"/>
      <c r="H24" s="163"/>
      <c r="I24" s="90">
        <v>38066.639999999999</v>
      </c>
      <c r="J24" s="91">
        <v>45227.93</v>
      </c>
      <c r="K24" s="91">
        <v>48960.21</v>
      </c>
      <c r="L24" s="164">
        <f>K24/I24*100</f>
        <v>128.61710411005544</v>
      </c>
      <c r="M24" s="163"/>
      <c r="N24" s="163"/>
      <c r="O24" s="164">
        <f t="shared" si="1"/>
        <v>108.25215746110865</v>
      </c>
      <c r="P24" s="163"/>
      <c r="Q24" s="163"/>
    </row>
    <row r="25" spans="2:17" ht="20.25" customHeight="1">
      <c r="B25" s="92" t="s">
        <v>223</v>
      </c>
      <c r="C25" s="165" t="s">
        <v>224</v>
      </c>
      <c r="D25" s="166"/>
      <c r="E25" s="166"/>
      <c r="F25" s="166"/>
      <c r="G25" s="165"/>
      <c r="H25" s="166"/>
      <c r="I25" s="93">
        <v>38066.639999999999</v>
      </c>
      <c r="J25" s="94">
        <v>45227.93</v>
      </c>
      <c r="K25" s="94">
        <v>48960.21</v>
      </c>
      <c r="L25" s="167">
        <f t="shared" ref="L25" si="3">K25/I25*100</f>
        <v>128.61710411005544</v>
      </c>
      <c r="M25" s="166"/>
      <c r="N25" s="166"/>
      <c r="O25" s="167">
        <f t="shared" si="1"/>
        <v>108.25215746110865</v>
      </c>
      <c r="P25" s="166"/>
      <c r="Q25" s="166"/>
    </row>
    <row r="26" spans="2:17" ht="24" customHeight="1">
      <c r="B26" s="88" t="s">
        <v>225</v>
      </c>
      <c r="C26" s="162" t="s">
        <v>226</v>
      </c>
      <c r="D26" s="163"/>
      <c r="E26" s="163"/>
      <c r="F26" s="163"/>
      <c r="G26" s="162"/>
      <c r="H26" s="163"/>
      <c r="I26" s="90">
        <v>647.45000000000005</v>
      </c>
      <c r="J26" s="91">
        <v>236.25</v>
      </c>
      <c r="K26" s="91">
        <v>318.48</v>
      </c>
      <c r="L26" s="164">
        <f>K26/I26*100</f>
        <v>49.189898833886787</v>
      </c>
      <c r="M26" s="163"/>
      <c r="N26" s="163"/>
      <c r="O26" s="164">
        <f t="shared" si="1"/>
        <v>134.80634920634921</v>
      </c>
      <c r="P26" s="163"/>
      <c r="Q26" s="163"/>
    </row>
    <row r="27" spans="2:17" ht="27" customHeight="1">
      <c r="B27" s="92" t="s">
        <v>227</v>
      </c>
      <c r="C27" s="165" t="s">
        <v>228</v>
      </c>
      <c r="D27" s="166"/>
      <c r="E27" s="166"/>
      <c r="F27" s="166"/>
      <c r="G27" s="165"/>
      <c r="H27" s="166"/>
      <c r="I27" s="93">
        <v>647.45000000000005</v>
      </c>
      <c r="J27" s="94">
        <v>236.25</v>
      </c>
      <c r="K27" s="94">
        <v>318.48</v>
      </c>
      <c r="L27" s="167">
        <f t="shared" ref="L27" si="4">K27/I27*100</f>
        <v>49.189898833886787</v>
      </c>
      <c r="M27" s="166"/>
      <c r="N27" s="166"/>
      <c r="O27" s="167">
        <f t="shared" si="1"/>
        <v>134.80634920634921</v>
      </c>
      <c r="P27" s="166"/>
      <c r="Q27" s="166"/>
    </row>
  </sheetData>
  <mergeCells count="79">
    <mergeCell ref="C11:F11"/>
    <mergeCell ref="G11:H11"/>
    <mergeCell ref="L11:N11"/>
    <mergeCell ref="O11:Q11"/>
    <mergeCell ref="B2:G3"/>
    <mergeCell ref="M3:O4"/>
    <mergeCell ref="Q3:Q4"/>
    <mergeCell ref="B4:E5"/>
    <mergeCell ref="B6:D6"/>
    <mergeCell ref="D7:L7"/>
    <mergeCell ref="D8:L8"/>
    <mergeCell ref="D9:N9"/>
    <mergeCell ref="B10:H10"/>
    <mergeCell ref="L10:N10"/>
    <mergeCell ref="O10:Q10"/>
    <mergeCell ref="C12:F12"/>
    <mergeCell ref="G12:H12"/>
    <mergeCell ref="L12:N12"/>
    <mergeCell ref="O12:Q12"/>
    <mergeCell ref="C13:F13"/>
    <mergeCell ref="G13:H13"/>
    <mergeCell ref="L13:N13"/>
    <mergeCell ref="O13:Q13"/>
    <mergeCell ref="C14:F14"/>
    <mergeCell ref="G14:H14"/>
    <mergeCell ref="L14:N14"/>
    <mergeCell ref="O14:Q14"/>
    <mergeCell ref="C15:F15"/>
    <mergeCell ref="G15:H15"/>
    <mergeCell ref="L15:N15"/>
    <mergeCell ref="O15:Q15"/>
    <mergeCell ref="C16:F16"/>
    <mergeCell ref="G16:H16"/>
    <mergeCell ref="L16:N16"/>
    <mergeCell ref="O16:Q16"/>
    <mergeCell ref="C17:F17"/>
    <mergeCell ref="G17:H17"/>
    <mergeCell ref="L17:N17"/>
    <mergeCell ref="O17:Q17"/>
    <mergeCell ref="C18:F18"/>
    <mergeCell ref="G18:H18"/>
    <mergeCell ref="L18:N18"/>
    <mergeCell ref="O18:Q18"/>
    <mergeCell ref="C19:F19"/>
    <mergeCell ref="G19:H19"/>
    <mergeCell ref="L19:N19"/>
    <mergeCell ref="O19:Q19"/>
    <mergeCell ref="C20:F20"/>
    <mergeCell ref="G20:H20"/>
    <mergeCell ref="L20:N20"/>
    <mergeCell ref="O20:Q20"/>
    <mergeCell ref="C21:F21"/>
    <mergeCell ref="G21:H21"/>
    <mergeCell ref="L21:N21"/>
    <mergeCell ref="O21:Q21"/>
    <mergeCell ref="C22:F22"/>
    <mergeCell ref="G22:H22"/>
    <mergeCell ref="L22:N22"/>
    <mergeCell ref="O22:Q22"/>
    <mergeCell ref="C23:F23"/>
    <mergeCell ref="G23:H23"/>
    <mergeCell ref="L23:N23"/>
    <mergeCell ref="O23:Q23"/>
    <mergeCell ref="C24:F24"/>
    <mergeCell ref="G24:H24"/>
    <mergeCell ref="L24:N24"/>
    <mergeCell ref="O24:Q24"/>
    <mergeCell ref="C25:F25"/>
    <mergeCell ref="G25:H25"/>
    <mergeCell ref="L25:N25"/>
    <mergeCell ref="O25:Q25"/>
    <mergeCell ref="C26:F26"/>
    <mergeCell ref="G26:H26"/>
    <mergeCell ref="L26:N26"/>
    <mergeCell ref="O26:Q26"/>
    <mergeCell ref="C27:F27"/>
    <mergeCell ref="G27:H27"/>
    <mergeCell ref="L27:N27"/>
    <mergeCell ref="O27:Q27"/>
  </mergeCells>
  <pageMargins left="0" right="0" top="0" bottom="0.39375000000000004" header="0" footer="0"/>
  <pageSetup paperSize="9" orientation="portrait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showGridLines="0" workbookViewId="0">
      <pane ySplit="1" topLeftCell="A2" activePane="bottomLeft" state="frozenSplit"/>
      <selection pane="bottomLeft" activeCell="J22" sqref="J22"/>
    </sheetView>
  </sheetViews>
  <sheetFormatPr defaultRowHeight="12.75"/>
  <cols>
    <col min="1" max="1" width="1.25" style="19" customWidth="1"/>
    <col min="2" max="2" width="11.5" style="19" customWidth="1"/>
    <col min="3" max="3" width="14.25" style="19" customWidth="1"/>
    <col min="4" max="4" width="6.25" style="19" customWidth="1"/>
    <col min="5" max="5" width="4" style="19" customWidth="1"/>
    <col min="6" max="6" width="8" style="19" customWidth="1"/>
    <col min="7" max="7" width="4.25" style="19" customWidth="1"/>
    <col min="8" max="8" width="7.625" style="19" customWidth="1"/>
    <col min="9" max="9" width="12.125" style="19" customWidth="1"/>
    <col min="10" max="10" width="12" style="19" customWidth="1"/>
    <col min="11" max="11" width="10.125" style="19" customWidth="1"/>
    <col min="12" max="12" width="0.125" style="19" customWidth="1"/>
    <col min="13" max="13" width="1" style="19" customWidth="1"/>
    <col min="14" max="14" width="7" style="19" customWidth="1"/>
    <col min="15" max="15" width="0.875" style="19" customWidth="1"/>
    <col min="16" max="16" width="10.25" style="19" customWidth="1"/>
    <col min="17" max="17" width="1.5" style="19" customWidth="1"/>
    <col min="18" max="18" width="1.125" style="19" customWidth="1"/>
    <col min="19" max="256" width="8.875" style="19"/>
    <col min="257" max="257" width="1.25" style="19" customWidth="1"/>
    <col min="258" max="258" width="11.5" style="19" customWidth="1"/>
    <col min="259" max="259" width="14.25" style="19" customWidth="1"/>
    <col min="260" max="260" width="6.25" style="19" customWidth="1"/>
    <col min="261" max="261" width="4" style="19" customWidth="1"/>
    <col min="262" max="262" width="8" style="19" customWidth="1"/>
    <col min="263" max="263" width="4.25" style="19" customWidth="1"/>
    <col min="264" max="264" width="7.625" style="19" customWidth="1"/>
    <col min="265" max="265" width="12.125" style="19" customWidth="1"/>
    <col min="266" max="266" width="12" style="19" customWidth="1"/>
    <col min="267" max="267" width="10.125" style="19" customWidth="1"/>
    <col min="268" max="268" width="0.125" style="19" customWidth="1"/>
    <col min="269" max="269" width="1" style="19" customWidth="1"/>
    <col min="270" max="270" width="7" style="19" customWidth="1"/>
    <col min="271" max="271" width="0.875" style="19" customWidth="1"/>
    <col min="272" max="272" width="3.25" style="19" customWidth="1"/>
    <col min="273" max="273" width="0" style="19" hidden="1" customWidth="1"/>
    <col min="274" max="274" width="1.125" style="19" customWidth="1"/>
    <col min="275" max="512" width="8.875" style="19"/>
    <col min="513" max="513" width="1.25" style="19" customWidth="1"/>
    <col min="514" max="514" width="11.5" style="19" customWidth="1"/>
    <col min="515" max="515" width="14.25" style="19" customWidth="1"/>
    <col min="516" max="516" width="6.25" style="19" customWidth="1"/>
    <col min="517" max="517" width="4" style="19" customWidth="1"/>
    <col min="518" max="518" width="8" style="19" customWidth="1"/>
    <col min="519" max="519" width="4.25" style="19" customWidth="1"/>
    <col min="520" max="520" width="7.625" style="19" customWidth="1"/>
    <col min="521" max="521" width="12.125" style="19" customWidth="1"/>
    <col min="522" max="522" width="12" style="19" customWidth="1"/>
    <col min="523" max="523" width="10.125" style="19" customWidth="1"/>
    <col min="524" max="524" width="0.125" style="19" customWidth="1"/>
    <col min="525" max="525" width="1" style="19" customWidth="1"/>
    <col min="526" max="526" width="7" style="19" customWidth="1"/>
    <col min="527" max="527" width="0.875" style="19" customWidth="1"/>
    <col min="528" max="528" width="3.25" style="19" customWidth="1"/>
    <col min="529" max="529" width="0" style="19" hidden="1" customWidth="1"/>
    <col min="530" max="530" width="1.125" style="19" customWidth="1"/>
    <col min="531" max="768" width="8.875" style="19"/>
    <col min="769" max="769" width="1.25" style="19" customWidth="1"/>
    <col min="770" max="770" width="11.5" style="19" customWidth="1"/>
    <col min="771" max="771" width="14.25" style="19" customWidth="1"/>
    <col min="772" max="772" width="6.25" style="19" customWidth="1"/>
    <col min="773" max="773" width="4" style="19" customWidth="1"/>
    <col min="774" max="774" width="8" style="19" customWidth="1"/>
    <col min="775" max="775" width="4.25" style="19" customWidth="1"/>
    <col min="776" max="776" width="7.625" style="19" customWidth="1"/>
    <col min="777" max="777" width="12.125" style="19" customWidth="1"/>
    <col min="778" max="778" width="12" style="19" customWidth="1"/>
    <col min="779" max="779" width="10.125" style="19" customWidth="1"/>
    <col min="780" max="780" width="0.125" style="19" customWidth="1"/>
    <col min="781" max="781" width="1" style="19" customWidth="1"/>
    <col min="782" max="782" width="7" style="19" customWidth="1"/>
    <col min="783" max="783" width="0.875" style="19" customWidth="1"/>
    <col min="784" max="784" width="3.25" style="19" customWidth="1"/>
    <col min="785" max="785" width="0" style="19" hidden="1" customWidth="1"/>
    <col min="786" max="786" width="1.125" style="19" customWidth="1"/>
    <col min="787" max="1024" width="8.875" style="19"/>
    <col min="1025" max="1025" width="1.25" style="19" customWidth="1"/>
    <col min="1026" max="1026" width="11.5" style="19" customWidth="1"/>
    <col min="1027" max="1027" width="14.25" style="19" customWidth="1"/>
    <col min="1028" max="1028" width="6.25" style="19" customWidth="1"/>
    <col min="1029" max="1029" width="4" style="19" customWidth="1"/>
    <col min="1030" max="1030" width="8" style="19" customWidth="1"/>
    <col min="1031" max="1031" width="4.25" style="19" customWidth="1"/>
    <col min="1032" max="1032" width="7.625" style="19" customWidth="1"/>
    <col min="1033" max="1033" width="12.125" style="19" customWidth="1"/>
    <col min="1034" max="1034" width="12" style="19" customWidth="1"/>
    <col min="1035" max="1035" width="10.125" style="19" customWidth="1"/>
    <col min="1036" max="1036" width="0.125" style="19" customWidth="1"/>
    <col min="1037" max="1037" width="1" style="19" customWidth="1"/>
    <col min="1038" max="1038" width="7" style="19" customWidth="1"/>
    <col min="1039" max="1039" width="0.875" style="19" customWidth="1"/>
    <col min="1040" max="1040" width="3.25" style="19" customWidth="1"/>
    <col min="1041" max="1041" width="0" style="19" hidden="1" customWidth="1"/>
    <col min="1042" max="1042" width="1.125" style="19" customWidth="1"/>
    <col min="1043" max="1280" width="8.875" style="19"/>
    <col min="1281" max="1281" width="1.25" style="19" customWidth="1"/>
    <col min="1282" max="1282" width="11.5" style="19" customWidth="1"/>
    <col min="1283" max="1283" width="14.25" style="19" customWidth="1"/>
    <col min="1284" max="1284" width="6.25" style="19" customWidth="1"/>
    <col min="1285" max="1285" width="4" style="19" customWidth="1"/>
    <col min="1286" max="1286" width="8" style="19" customWidth="1"/>
    <col min="1287" max="1287" width="4.25" style="19" customWidth="1"/>
    <col min="1288" max="1288" width="7.625" style="19" customWidth="1"/>
    <col min="1289" max="1289" width="12.125" style="19" customWidth="1"/>
    <col min="1290" max="1290" width="12" style="19" customWidth="1"/>
    <col min="1291" max="1291" width="10.125" style="19" customWidth="1"/>
    <col min="1292" max="1292" width="0.125" style="19" customWidth="1"/>
    <col min="1293" max="1293" width="1" style="19" customWidth="1"/>
    <col min="1294" max="1294" width="7" style="19" customWidth="1"/>
    <col min="1295" max="1295" width="0.875" style="19" customWidth="1"/>
    <col min="1296" max="1296" width="3.25" style="19" customWidth="1"/>
    <col min="1297" max="1297" width="0" style="19" hidden="1" customWidth="1"/>
    <col min="1298" max="1298" width="1.125" style="19" customWidth="1"/>
    <col min="1299" max="1536" width="8.875" style="19"/>
    <col min="1537" max="1537" width="1.25" style="19" customWidth="1"/>
    <col min="1538" max="1538" width="11.5" style="19" customWidth="1"/>
    <col min="1539" max="1539" width="14.25" style="19" customWidth="1"/>
    <col min="1540" max="1540" width="6.25" style="19" customWidth="1"/>
    <col min="1541" max="1541" width="4" style="19" customWidth="1"/>
    <col min="1542" max="1542" width="8" style="19" customWidth="1"/>
    <col min="1543" max="1543" width="4.25" style="19" customWidth="1"/>
    <col min="1544" max="1544" width="7.625" style="19" customWidth="1"/>
    <col min="1545" max="1545" width="12.125" style="19" customWidth="1"/>
    <col min="1546" max="1546" width="12" style="19" customWidth="1"/>
    <col min="1547" max="1547" width="10.125" style="19" customWidth="1"/>
    <col min="1548" max="1548" width="0.125" style="19" customWidth="1"/>
    <col min="1549" max="1549" width="1" style="19" customWidth="1"/>
    <col min="1550" max="1550" width="7" style="19" customWidth="1"/>
    <col min="1551" max="1551" width="0.875" style="19" customWidth="1"/>
    <col min="1552" max="1552" width="3.25" style="19" customWidth="1"/>
    <col min="1553" max="1553" width="0" style="19" hidden="1" customWidth="1"/>
    <col min="1554" max="1554" width="1.125" style="19" customWidth="1"/>
    <col min="1555" max="1792" width="8.875" style="19"/>
    <col min="1793" max="1793" width="1.25" style="19" customWidth="1"/>
    <col min="1794" max="1794" width="11.5" style="19" customWidth="1"/>
    <col min="1795" max="1795" width="14.25" style="19" customWidth="1"/>
    <col min="1796" max="1796" width="6.25" style="19" customWidth="1"/>
    <col min="1797" max="1797" width="4" style="19" customWidth="1"/>
    <col min="1798" max="1798" width="8" style="19" customWidth="1"/>
    <col min="1799" max="1799" width="4.25" style="19" customWidth="1"/>
    <col min="1800" max="1800" width="7.625" style="19" customWidth="1"/>
    <col min="1801" max="1801" width="12.125" style="19" customWidth="1"/>
    <col min="1802" max="1802" width="12" style="19" customWidth="1"/>
    <col min="1803" max="1803" width="10.125" style="19" customWidth="1"/>
    <col min="1804" max="1804" width="0.125" style="19" customWidth="1"/>
    <col min="1805" max="1805" width="1" style="19" customWidth="1"/>
    <col min="1806" max="1806" width="7" style="19" customWidth="1"/>
    <col min="1807" max="1807" width="0.875" style="19" customWidth="1"/>
    <col min="1808" max="1808" width="3.25" style="19" customWidth="1"/>
    <col min="1809" max="1809" width="0" style="19" hidden="1" customWidth="1"/>
    <col min="1810" max="1810" width="1.125" style="19" customWidth="1"/>
    <col min="1811" max="2048" width="8.875" style="19"/>
    <col min="2049" max="2049" width="1.25" style="19" customWidth="1"/>
    <col min="2050" max="2050" width="11.5" style="19" customWidth="1"/>
    <col min="2051" max="2051" width="14.25" style="19" customWidth="1"/>
    <col min="2052" max="2052" width="6.25" style="19" customWidth="1"/>
    <col min="2053" max="2053" width="4" style="19" customWidth="1"/>
    <col min="2054" max="2054" width="8" style="19" customWidth="1"/>
    <col min="2055" max="2055" width="4.25" style="19" customWidth="1"/>
    <col min="2056" max="2056" width="7.625" style="19" customWidth="1"/>
    <col min="2057" max="2057" width="12.125" style="19" customWidth="1"/>
    <col min="2058" max="2058" width="12" style="19" customWidth="1"/>
    <col min="2059" max="2059" width="10.125" style="19" customWidth="1"/>
    <col min="2060" max="2060" width="0.125" style="19" customWidth="1"/>
    <col min="2061" max="2061" width="1" style="19" customWidth="1"/>
    <col min="2062" max="2062" width="7" style="19" customWidth="1"/>
    <col min="2063" max="2063" width="0.875" style="19" customWidth="1"/>
    <col min="2064" max="2064" width="3.25" style="19" customWidth="1"/>
    <col min="2065" max="2065" width="0" style="19" hidden="1" customWidth="1"/>
    <col min="2066" max="2066" width="1.125" style="19" customWidth="1"/>
    <col min="2067" max="2304" width="8.875" style="19"/>
    <col min="2305" max="2305" width="1.25" style="19" customWidth="1"/>
    <col min="2306" max="2306" width="11.5" style="19" customWidth="1"/>
    <col min="2307" max="2307" width="14.25" style="19" customWidth="1"/>
    <col min="2308" max="2308" width="6.25" style="19" customWidth="1"/>
    <col min="2309" max="2309" width="4" style="19" customWidth="1"/>
    <col min="2310" max="2310" width="8" style="19" customWidth="1"/>
    <col min="2311" max="2311" width="4.25" style="19" customWidth="1"/>
    <col min="2312" max="2312" width="7.625" style="19" customWidth="1"/>
    <col min="2313" max="2313" width="12.125" style="19" customWidth="1"/>
    <col min="2314" max="2314" width="12" style="19" customWidth="1"/>
    <col min="2315" max="2315" width="10.125" style="19" customWidth="1"/>
    <col min="2316" max="2316" width="0.125" style="19" customWidth="1"/>
    <col min="2317" max="2317" width="1" style="19" customWidth="1"/>
    <col min="2318" max="2318" width="7" style="19" customWidth="1"/>
    <col min="2319" max="2319" width="0.875" style="19" customWidth="1"/>
    <col min="2320" max="2320" width="3.25" style="19" customWidth="1"/>
    <col min="2321" max="2321" width="0" style="19" hidden="1" customWidth="1"/>
    <col min="2322" max="2322" width="1.125" style="19" customWidth="1"/>
    <col min="2323" max="2560" width="8.875" style="19"/>
    <col min="2561" max="2561" width="1.25" style="19" customWidth="1"/>
    <col min="2562" max="2562" width="11.5" style="19" customWidth="1"/>
    <col min="2563" max="2563" width="14.25" style="19" customWidth="1"/>
    <col min="2564" max="2564" width="6.25" style="19" customWidth="1"/>
    <col min="2565" max="2565" width="4" style="19" customWidth="1"/>
    <col min="2566" max="2566" width="8" style="19" customWidth="1"/>
    <col min="2567" max="2567" width="4.25" style="19" customWidth="1"/>
    <col min="2568" max="2568" width="7.625" style="19" customWidth="1"/>
    <col min="2569" max="2569" width="12.125" style="19" customWidth="1"/>
    <col min="2570" max="2570" width="12" style="19" customWidth="1"/>
    <col min="2571" max="2571" width="10.125" style="19" customWidth="1"/>
    <col min="2572" max="2572" width="0.125" style="19" customWidth="1"/>
    <col min="2573" max="2573" width="1" style="19" customWidth="1"/>
    <col min="2574" max="2574" width="7" style="19" customWidth="1"/>
    <col min="2575" max="2575" width="0.875" style="19" customWidth="1"/>
    <col min="2576" max="2576" width="3.25" style="19" customWidth="1"/>
    <col min="2577" max="2577" width="0" style="19" hidden="1" customWidth="1"/>
    <col min="2578" max="2578" width="1.125" style="19" customWidth="1"/>
    <col min="2579" max="2816" width="8.875" style="19"/>
    <col min="2817" max="2817" width="1.25" style="19" customWidth="1"/>
    <col min="2818" max="2818" width="11.5" style="19" customWidth="1"/>
    <col min="2819" max="2819" width="14.25" style="19" customWidth="1"/>
    <col min="2820" max="2820" width="6.25" style="19" customWidth="1"/>
    <col min="2821" max="2821" width="4" style="19" customWidth="1"/>
    <col min="2822" max="2822" width="8" style="19" customWidth="1"/>
    <col min="2823" max="2823" width="4.25" style="19" customWidth="1"/>
    <col min="2824" max="2824" width="7.625" style="19" customWidth="1"/>
    <col min="2825" max="2825" width="12.125" style="19" customWidth="1"/>
    <col min="2826" max="2826" width="12" style="19" customWidth="1"/>
    <col min="2827" max="2827" width="10.125" style="19" customWidth="1"/>
    <col min="2828" max="2828" width="0.125" style="19" customWidth="1"/>
    <col min="2829" max="2829" width="1" style="19" customWidth="1"/>
    <col min="2830" max="2830" width="7" style="19" customWidth="1"/>
    <col min="2831" max="2831" width="0.875" style="19" customWidth="1"/>
    <col min="2832" max="2832" width="3.25" style="19" customWidth="1"/>
    <col min="2833" max="2833" width="0" style="19" hidden="1" customWidth="1"/>
    <col min="2834" max="2834" width="1.125" style="19" customWidth="1"/>
    <col min="2835" max="3072" width="8.875" style="19"/>
    <col min="3073" max="3073" width="1.25" style="19" customWidth="1"/>
    <col min="3074" max="3074" width="11.5" style="19" customWidth="1"/>
    <col min="3075" max="3075" width="14.25" style="19" customWidth="1"/>
    <col min="3076" max="3076" width="6.25" style="19" customWidth="1"/>
    <col min="3077" max="3077" width="4" style="19" customWidth="1"/>
    <col min="3078" max="3078" width="8" style="19" customWidth="1"/>
    <col min="3079" max="3079" width="4.25" style="19" customWidth="1"/>
    <col min="3080" max="3080" width="7.625" style="19" customWidth="1"/>
    <col min="3081" max="3081" width="12.125" style="19" customWidth="1"/>
    <col min="3082" max="3082" width="12" style="19" customWidth="1"/>
    <col min="3083" max="3083" width="10.125" style="19" customWidth="1"/>
    <col min="3084" max="3084" width="0.125" style="19" customWidth="1"/>
    <col min="3085" max="3085" width="1" style="19" customWidth="1"/>
    <col min="3086" max="3086" width="7" style="19" customWidth="1"/>
    <col min="3087" max="3087" width="0.875" style="19" customWidth="1"/>
    <col min="3088" max="3088" width="3.25" style="19" customWidth="1"/>
    <col min="3089" max="3089" width="0" style="19" hidden="1" customWidth="1"/>
    <col min="3090" max="3090" width="1.125" style="19" customWidth="1"/>
    <col min="3091" max="3328" width="8.875" style="19"/>
    <col min="3329" max="3329" width="1.25" style="19" customWidth="1"/>
    <col min="3330" max="3330" width="11.5" style="19" customWidth="1"/>
    <col min="3331" max="3331" width="14.25" style="19" customWidth="1"/>
    <col min="3332" max="3332" width="6.25" style="19" customWidth="1"/>
    <col min="3333" max="3333" width="4" style="19" customWidth="1"/>
    <col min="3334" max="3334" width="8" style="19" customWidth="1"/>
    <col min="3335" max="3335" width="4.25" style="19" customWidth="1"/>
    <col min="3336" max="3336" width="7.625" style="19" customWidth="1"/>
    <col min="3337" max="3337" width="12.125" style="19" customWidth="1"/>
    <col min="3338" max="3338" width="12" style="19" customWidth="1"/>
    <col min="3339" max="3339" width="10.125" style="19" customWidth="1"/>
    <col min="3340" max="3340" width="0.125" style="19" customWidth="1"/>
    <col min="3341" max="3341" width="1" style="19" customWidth="1"/>
    <col min="3342" max="3342" width="7" style="19" customWidth="1"/>
    <col min="3343" max="3343" width="0.875" style="19" customWidth="1"/>
    <col min="3344" max="3344" width="3.25" style="19" customWidth="1"/>
    <col min="3345" max="3345" width="0" style="19" hidden="1" customWidth="1"/>
    <col min="3346" max="3346" width="1.125" style="19" customWidth="1"/>
    <col min="3347" max="3584" width="8.875" style="19"/>
    <col min="3585" max="3585" width="1.25" style="19" customWidth="1"/>
    <col min="3586" max="3586" width="11.5" style="19" customWidth="1"/>
    <col min="3587" max="3587" width="14.25" style="19" customWidth="1"/>
    <col min="3588" max="3588" width="6.25" style="19" customWidth="1"/>
    <col min="3589" max="3589" width="4" style="19" customWidth="1"/>
    <col min="3590" max="3590" width="8" style="19" customWidth="1"/>
    <col min="3591" max="3591" width="4.25" style="19" customWidth="1"/>
    <col min="3592" max="3592" width="7.625" style="19" customWidth="1"/>
    <col min="3593" max="3593" width="12.125" style="19" customWidth="1"/>
    <col min="3594" max="3594" width="12" style="19" customWidth="1"/>
    <col min="3595" max="3595" width="10.125" style="19" customWidth="1"/>
    <col min="3596" max="3596" width="0.125" style="19" customWidth="1"/>
    <col min="3597" max="3597" width="1" style="19" customWidth="1"/>
    <col min="3598" max="3598" width="7" style="19" customWidth="1"/>
    <col min="3599" max="3599" width="0.875" style="19" customWidth="1"/>
    <col min="3600" max="3600" width="3.25" style="19" customWidth="1"/>
    <col min="3601" max="3601" width="0" style="19" hidden="1" customWidth="1"/>
    <col min="3602" max="3602" width="1.125" style="19" customWidth="1"/>
    <col min="3603" max="3840" width="8.875" style="19"/>
    <col min="3841" max="3841" width="1.25" style="19" customWidth="1"/>
    <col min="3842" max="3842" width="11.5" style="19" customWidth="1"/>
    <col min="3843" max="3843" width="14.25" style="19" customWidth="1"/>
    <col min="3844" max="3844" width="6.25" style="19" customWidth="1"/>
    <col min="3845" max="3845" width="4" style="19" customWidth="1"/>
    <col min="3846" max="3846" width="8" style="19" customWidth="1"/>
    <col min="3847" max="3847" width="4.25" style="19" customWidth="1"/>
    <col min="3848" max="3848" width="7.625" style="19" customWidth="1"/>
    <col min="3849" max="3849" width="12.125" style="19" customWidth="1"/>
    <col min="3850" max="3850" width="12" style="19" customWidth="1"/>
    <col min="3851" max="3851" width="10.125" style="19" customWidth="1"/>
    <col min="3852" max="3852" width="0.125" style="19" customWidth="1"/>
    <col min="3853" max="3853" width="1" style="19" customWidth="1"/>
    <col min="3854" max="3854" width="7" style="19" customWidth="1"/>
    <col min="3855" max="3855" width="0.875" style="19" customWidth="1"/>
    <col min="3856" max="3856" width="3.25" style="19" customWidth="1"/>
    <col min="3857" max="3857" width="0" style="19" hidden="1" customWidth="1"/>
    <col min="3858" max="3858" width="1.125" style="19" customWidth="1"/>
    <col min="3859" max="4096" width="8.875" style="19"/>
    <col min="4097" max="4097" width="1.25" style="19" customWidth="1"/>
    <col min="4098" max="4098" width="11.5" style="19" customWidth="1"/>
    <col min="4099" max="4099" width="14.25" style="19" customWidth="1"/>
    <col min="4100" max="4100" width="6.25" style="19" customWidth="1"/>
    <col min="4101" max="4101" width="4" style="19" customWidth="1"/>
    <col min="4102" max="4102" width="8" style="19" customWidth="1"/>
    <col min="4103" max="4103" width="4.25" style="19" customWidth="1"/>
    <col min="4104" max="4104" width="7.625" style="19" customWidth="1"/>
    <col min="4105" max="4105" width="12.125" style="19" customWidth="1"/>
    <col min="4106" max="4106" width="12" style="19" customWidth="1"/>
    <col min="4107" max="4107" width="10.125" style="19" customWidth="1"/>
    <col min="4108" max="4108" width="0.125" style="19" customWidth="1"/>
    <col min="4109" max="4109" width="1" style="19" customWidth="1"/>
    <col min="4110" max="4110" width="7" style="19" customWidth="1"/>
    <col min="4111" max="4111" width="0.875" style="19" customWidth="1"/>
    <col min="4112" max="4112" width="3.25" style="19" customWidth="1"/>
    <col min="4113" max="4113" width="0" style="19" hidden="1" customWidth="1"/>
    <col min="4114" max="4114" width="1.125" style="19" customWidth="1"/>
    <col min="4115" max="4352" width="8.875" style="19"/>
    <col min="4353" max="4353" width="1.25" style="19" customWidth="1"/>
    <col min="4354" max="4354" width="11.5" style="19" customWidth="1"/>
    <col min="4355" max="4355" width="14.25" style="19" customWidth="1"/>
    <col min="4356" max="4356" width="6.25" style="19" customWidth="1"/>
    <col min="4357" max="4357" width="4" style="19" customWidth="1"/>
    <col min="4358" max="4358" width="8" style="19" customWidth="1"/>
    <col min="4359" max="4359" width="4.25" style="19" customWidth="1"/>
    <col min="4360" max="4360" width="7.625" style="19" customWidth="1"/>
    <col min="4361" max="4361" width="12.125" style="19" customWidth="1"/>
    <col min="4362" max="4362" width="12" style="19" customWidth="1"/>
    <col min="4363" max="4363" width="10.125" style="19" customWidth="1"/>
    <col min="4364" max="4364" width="0.125" style="19" customWidth="1"/>
    <col min="4365" max="4365" width="1" style="19" customWidth="1"/>
    <col min="4366" max="4366" width="7" style="19" customWidth="1"/>
    <col min="4367" max="4367" width="0.875" style="19" customWidth="1"/>
    <col min="4368" max="4368" width="3.25" style="19" customWidth="1"/>
    <col min="4369" max="4369" width="0" style="19" hidden="1" customWidth="1"/>
    <col min="4370" max="4370" width="1.125" style="19" customWidth="1"/>
    <col min="4371" max="4608" width="8.875" style="19"/>
    <col min="4609" max="4609" width="1.25" style="19" customWidth="1"/>
    <col min="4610" max="4610" width="11.5" style="19" customWidth="1"/>
    <col min="4611" max="4611" width="14.25" style="19" customWidth="1"/>
    <col min="4612" max="4612" width="6.25" style="19" customWidth="1"/>
    <col min="4613" max="4613" width="4" style="19" customWidth="1"/>
    <col min="4614" max="4614" width="8" style="19" customWidth="1"/>
    <col min="4615" max="4615" width="4.25" style="19" customWidth="1"/>
    <col min="4616" max="4616" width="7.625" style="19" customWidth="1"/>
    <col min="4617" max="4617" width="12.125" style="19" customWidth="1"/>
    <col min="4618" max="4618" width="12" style="19" customWidth="1"/>
    <col min="4619" max="4619" width="10.125" style="19" customWidth="1"/>
    <col min="4620" max="4620" width="0.125" style="19" customWidth="1"/>
    <col min="4621" max="4621" width="1" style="19" customWidth="1"/>
    <col min="4622" max="4622" width="7" style="19" customWidth="1"/>
    <col min="4623" max="4623" width="0.875" style="19" customWidth="1"/>
    <col min="4624" max="4624" width="3.25" style="19" customWidth="1"/>
    <col min="4625" max="4625" width="0" style="19" hidden="1" customWidth="1"/>
    <col min="4626" max="4626" width="1.125" style="19" customWidth="1"/>
    <col min="4627" max="4864" width="8.875" style="19"/>
    <col min="4865" max="4865" width="1.25" style="19" customWidth="1"/>
    <col min="4866" max="4866" width="11.5" style="19" customWidth="1"/>
    <col min="4867" max="4867" width="14.25" style="19" customWidth="1"/>
    <col min="4868" max="4868" width="6.25" style="19" customWidth="1"/>
    <col min="4869" max="4869" width="4" style="19" customWidth="1"/>
    <col min="4870" max="4870" width="8" style="19" customWidth="1"/>
    <col min="4871" max="4871" width="4.25" style="19" customWidth="1"/>
    <col min="4872" max="4872" width="7.625" style="19" customWidth="1"/>
    <col min="4873" max="4873" width="12.125" style="19" customWidth="1"/>
    <col min="4874" max="4874" width="12" style="19" customWidth="1"/>
    <col min="4875" max="4875" width="10.125" style="19" customWidth="1"/>
    <col min="4876" max="4876" width="0.125" style="19" customWidth="1"/>
    <col min="4877" max="4877" width="1" style="19" customWidth="1"/>
    <col min="4878" max="4878" width="7" style="19" customWidth="1"/>
    <col min="4879" max="4879" width="0.875" style="19" customWidth="1"/>
    <col min="4880" max="4880" width="3.25" style="19" customWidth="1"/>
    <col min="4881" max="4881" width="0" style="19" hidden="1" customWidth="1"/>
    <col min="4882" max="4882" width="1.125" style="19" customWidth="1"/>
    <col min="4883" max="5120" width="8.875" style="19"/>
    <col min="5121" max="5121" width="1.25" style="19" customWidth="1"/>
    <col min="5122" max="5122" width="11.5" style="19" customWidth="1"/>
    <col min="5123" max="5123" width="14.25" style="19" customWidth="1"/>
    <col min="5124" max="5124" width="6.25" style="19" customWidth="1"/>
    <col min="5125" max="5125" width="4" style="19" customWidth="1"/>
    <col min="5126" max="5126" width="8" style="19" customWidth="1"/>
    <col min="5127" max="5127" width="4.25" style="19" customWidth="1"/>
    <col min="5128" max="5128" width="7.625" style="19" customWidth="1"/>
    <col min="5129" max="5129" width="12.125" style="19" customWidth="1"/>
    <col min="5130" max="5130" width="12" style="19" customWidth="1"/>
    <col min="5131" max="5131" width="10.125" style="19" customWidth="1"/>
    <col min="5132" max="5132" width="0.125" style="19" customWidth="1"/>
    <col min="5133" max="5133" width="1" style="19" customWidth="1"/>
    <col min="5134" max="5134" width="7" style="19" customWidth="1"/>
    <col min="5135" max="5135" width="0.875" style="19" customWidth="1"/>
    <col min="5136" max="5136" width="3.25" style="19" customWidth="1"/>
    <col min="5137" max="5137" width="0" style="19" hidden="1" customWidth="1"/>
    <col min="5138" max="5138" width="1.125" style="19" customWidth="1"/>
    <col min="5139" max="5376" width="8.875" style="19"/>
    <col min="5377" max="5377" width="1.25" style="19" customWidth="1"/>
    <col min="5378" max="5378" width="11.5" style="19" customWidth="1"/>
    <col min="5379" max="5379" width="14.25" style="19" customWidth="1"/>
    <col min="5380" max="5380" width="6.25" style="19" customWidth="1"/>
    <col min="5381" max="5381" width="4" style="19" customWidth="1"/>
    <col min="5382" max="5382" width="8" style="19" customWidth="1"/>
    <col min="5383" max="5383" width="4.25" style="19" customWidth="1"/>
    <col min="5384" max="5384" width="7.625" style="19" customWidth="1"/>
    <col min="5385" max="5385" width="12.125" style="19" customWidth="1"/>
    <col min="5386" max="5386" width="12" style="19" customWidth="1"/>
    <col min="5387" max="5387" width="10.125" style="19" customWidth="1"/>
    <col min="5388" max="5388" width="0.125" style="19" customWidth="1"/>
    <col min="5389" max="5389" width="1" style="19" customWidth="1"/>
    <col min="5390" max="5390" width="7" style="19" customWidth="1"/>
    <col min="5391" max="5391" width="0.875" style="19" customWidth="1"/>
    <col min="5392" max="5392" width="3.25" style="19" customWidth="1"/>
    <col min="5393" max="5393" width="0" style="19" hidden="1" customWidth="1"/>
    <col min="5394" max="5394" width="1.125" style="19" customWidth="1"/>
    <col min="5395" max="5632" width="8.875" style="19"/>
    <col min="5633" max="5633" width="1.25" style="19" customWidth="1"/>
    <col min="5634" max="5634" width="11.5" style="19" customWidth="1"/>
    <col min="5635" max="5635" width="14.25" style="19" customWidth="1"/>
    <col min="5636" max="5636" width="6.25" style="19" customWidth="1"/>
    <col min="5637" max="5637" width="4" style="19" customWidth="1"/>
    <col min="5638" max="5638" width="8" style="19" customWidth="1"/>
    <col min="5639" max="5639" width="4.25" style="19" customWidth="1"/>
    <col min="5640" max="5640" width="7.625" style="19" customWidth="1"/>
    <col min="5641" max="5641" width="12.125" style="19" customWidth="1"/>
    <col min="5642" max="5642" width="12" style="19" customWidth="1"/>
    <col min="5643" max="5643" width="10.125" style="19" customWidth="1"/>
    <col min="5644" max="5644" width="0.125" style="19" customWidth="1"/>
    <col min="5645" max="5645" width="1" style="19" customWidth="1"/>
    <col min="5646" max="5646" width="7" style="19" customWidth="1"/>
    <col min="5647" max="5647" width="0.875" style="19" customWidth="1"/>
    <col min="5648" max="5648" width="3.25" style="19" customWidth="1"/>
    <col min="5649" max="5649" width="0" style="19" hidden="1" customWidth="1"/>
    <col min="5650" max="5650" width="1.125" style="19" customWidth="1"/>
    <col min="5651" max="5888" width="8.875" style="19"/>
    <col min="5889" max="5889" width="1.25" style="19" customWidth="1"/>
    <col min="5890" max="5890" width="11.5" style="19" customWidth="1"/>
    <col min="5891" max="5891" width="14.25" style="19" customWidth="1"/>
    <col min="5892" max="5892" width="6.25" style="19" customWidth="1"/>
    <col min="5893" max="5893" width="4" style="19" customWidth="1"/>
    <col min="5894" max="5894" width="8" style="19" customWidth="1"/>
    <col min="5895" max="5895" width="4.25" style="19" customWidth="1"/>
    <col min="5896" max="5896" width="7.625" style="19" customWidth="1"/>
    <col min="5897" max="5897" width="12.125" style="19" customWidth="1"/>
    <col min="5898" max="5898" width="12" style="19" customWidth="1"/>
    <col min="5899" max="5899" width="10.125" style="19" customWidth="1"/>
    <col min="5900" max="5900" width="0.125" style="19" customWidth="1"/>
    <col min="5901" max="5901" width="1" style="19" customWidth="1"/>
    <col min="5902" max="5902" width="7" style="19" customWidth="1"/>
    <col min="5903" max="5903" width="0.875" style="19" customWidth="1"/>
    <col min="5904" max="5904" width="3.25" style="19" customWidth="1"/>
    <col min="5905" max="5905" width="0" style="19" hidden="1" customWidth="1"/>
    <col min="5906" max="5906" width="1.125" style="19" customWidth="1"/>
    <col min="5907" max="6144" width="8.875" style="19"/>
    <col min="6145" max="6145" width="1.25" style="19" customWidth="1"/>
    <col min="6146" max="6146" width="11.5" style="19" customWidth="1"/>
    <col min="6147" max="6147" width="14.25" style="19" customWidth="1"/>
    <col min="6148" max="6148" width="6.25" style="19" customWidth="1"/>
    <col min="6149" max="6149" width="4" style="19" customWidth="1"/>
    <col min="6150" max="6150" width="8" style="19" customWidth="1"/>
    <col min="6151" max="6151" width="4.25" style="19" customWidth="1"/>
    <col min="6152" max="6152" width="7.625" style="19" customWidth="1"/>
    <col min="6153" max="6153" width="12.125" style="19" customWidth="1"/>
    <col min="6154" max="6154" width="12" style="19" customWidth="1"/>
    <col min="6155" max="6155" width="10.125" style="19" customWidth="1"/>
    <col min="6156" max="6156" width="0.125" style="19" customWidth="1"/>
    <col min="6157" max="6157" width="1" style="19" customWidth="1"/>
    <col min="6158" max="6158" width="7" style="19" customWidth="1"/>
    <col min="6159" max="6159" width="0.875" style="19" customWidth="1"/>
    <col min="6160" max="6160" width="3.25" style="19" customWidth="1"/>
    <col min="6161" max="6161" width="0" style="19" hidden="1" customWidth="1"/>
    <col min="6162" max="6162" width="1.125" style="19" customWidth="1"/>
    <col min="6163" max="6400" width="8.875" style="19"/>
    <col min="6401" max="6401" width="1.25" style="19" customWidth="1"/>
    <col min="6402" max="6402" width="11.5" style="19" customWidth="1"/>
    <col min="6403" max="6403" width="14.25" style="19" customWidth="1"/>
    <col min="6404" max="6404" width="6.25" style="19" customWidth="1"/>
    <col min="6405" max="6405" width="4" style="19" customWidth="1"/>
    <col min="6406" max="6406" width="8" style="19" customWidth="1"/>
    <col min="6407" max="6407" width="4.25" style="19" customWidth="1"/>
    <col min="6408" max="6408" width="7.625" style="19" customWidth="1"/>
    <col min="6409" max="6409" width="12.125" style="19" customWidth="1"/>
    <col min="6410" max="6410" width="12" style="19" customWidth="1"/>
    <col min="6411" max="6411" width="10.125" style="19" customWidth="1"/>
    <col min="6412" max="6412" width="0.125" style="19" customWidth="1"/>
    <col min="6413" max="6413" width="1" style="19" customWidth="1"/>
    <col min="6414" max="6414" width="7" style="19" customWidth="1"/>
    <col min="6415" max="6415" width="0.875" style="19" customWidth="1"/>
    <col min="6416" max="6416" width="3.25" style="19" customWidth="1"/>
    <col min="6417" max="6417" width="0" style="19" hidden="1" customWidth="1"/>
    <col min="6418" max="6418" width="1.125" style="19" customWidth="1"/>
    <col min="6419" max="6656" width="8.875" style="19"/>
    <col min="6657" max="6657" width="1.25" style="19" customWidth="1"/>
    <col min="6658" max="6658" width="11.5" style="19" customWidth="1"/>
    <col min="6659" max="6659" width="14.25" style="19" customWidth="1"/>
    <col min="6660" max="6660" width="6.25" style="19" customWidth="1"/>
    <col min="6661" max="6661" width="4" style="19" customWidth="1"/>
    <col min="6662" max="6662" width="8" style="19" customWidth="1"/>
    <col min="6663" max="6663" width="4.25" style="19" customWidth="1"/>
    <col min="6664" max="6664" width="7.625" style="19" customWidth="1"/>
    <col min="6665" max="6665" width="12.125" style="19" customWidth="1"/>
    <col min="6666" max="6666" width="12" style="19" customWidth="1"/>
    <col min="6667" max="6667" width="10.125" style="19" customWidth="1"/>
    <col min="6668" max="6668" width="0.125" style="19" customWidth="1"/>
    <col min="6669" max="6669" width="1" style="19" customWidth="1"/>
    <col min="6670" max="6670" width="7" style="19" customWidth="1"/>
    <col min="6671" max="6671" width="0.875" style="19" customWidth="1"/>
    <col min="6672" max="6672" width="3.25" style="19" customWidth="1"/>
    <col min="6673" max="6673" width="0" style="19" hidden="1" customWidth="1"/>
    <col min="6674" max="6674" width="1.125" style="19" customWidth="1"/>
    <col min="6675" max="6912" width="8.875" style="19"/>
    <col min="6913" max="6913" width="1.25" style="19" customWidth="1"/>
    <col min="6914" max="6914" width="11.5" style="19" customWidth="1"/>
    <col min="6915" max="6915" width="14.25" style="19" customWidth="1"/>
    <col min="6916" max="6916" width="6.25" style="19" customWidth="1"/>
    <col min="6917" max="6917" width="4" style="19" customWidth="1"/>
    <col min="6918" max="6918" width="8" style="19" customWidth="1"/>
    <col min="6919" max="6919" width="4.25" style="19" customWidth="1"/>
    <col min="6920" max="6920" width="7.625" style="19" customWidth="1"/>
    <col min="6921" max="6921" width="12.125" style="19" customWidth="1"/>
    <col min="6922" max="6922" width="12" style="19" customWidth="1"/>
    <col min="6923" max="6923" width="10.125" style="19" customWidth="1"/>
    <col min="6924" max="6924" width="0.125" style="19" customWidth="1"/>
    <col min="6925" max="6925" width="1" style="19" customWidth="1"/>
    <col min="6926" max="6926" width="7" style="19" customWidth="1"/>
    <col min="6927" max="6927" width="0.875" style="19" customWidth="1"/>
    <col min="6928" max="6928" width="3.25" style="19" customWidth="1"/>
    <col min="6929" max="6929" width="0" style="19" hidden="1" customWidth="1"/>
    <col min="6930" max="6930" width="1.125" style="19" customWidth="1"/>
    <col min="6931" max="7168" width="8.875" style="19"/>
    <col min="7169" max="7169" width="1.25" style="19" customWidth="1"/>
    <col min="7170" max="7170" width="11.5" style="19" customWidth="1"/>
    <col min="7171" max="7171" width="14.25" style="19" customWidth="1"/>
    <col min="7172" max="7172" width="6.25" style="19" customWidth="1"/>
    <col min="7173" max="7173" width="4" style="19" customWidth="1"/>
    <col min="7174" max="7174" width="8" style="19" customWidth="1"/>
    <col min="7175" max="7175" width="4.25" style="19" customWidth="1"/>
    <col min="7176" max="7176" width="7.625" style="19" customWidth="1"/>
    <col min="7177" max="7177" width="12.125" style="19" customWidth="1"/>
    <col min="7178" max="7178" width="12" style="19" customWidth="1"/>
    <col min="7179" max="7179" width="10.125" style="19" customWidth="1"/>
    <col min="7180" max="7180" width="0.125" style="19" customWidth="1"/>
    <col min="7181" max="7181" width="1" style="19" customWidth="1"/>
    <col min="7182" max="7182" width="7" style="19" customWidth="1"/>
    <col min="7183" max="7183" width="0.875" style="19" customWidth="1"/>
    <col min="7184" max="7184" width="3.25" style="19" customWidth="1"/>
    <col min="7185" max="7185" width="0" style="19" hidden="1" customWidth="1"/>
    <col min="7186" max="7186" width="1.125" style="19" customWidth="1"/>
    <col min="7187" max="7424" width="8.875" style="19"/>
    <col min="7425" max="7425" width="1.25" style="19" customWidth="1"/>
    <col min="7426" max="7426" width="11.5" style="19" customWidth="1"/>
    <col min="7427" max="7427" width="14.25" style="19" customWidth="1"/>
    <col min="7428" max="7428" width="6.25" style="19" customWidth="1"/>
    <col min="7429" max="7429" width="4" style="19" customWidth="1"/>
    <col min="7430" max="7430" width="8" style="19" customWidth="1"/>
    <col min="7431" max="7431" width="4.25" style="19" customWidth="1"/>
    <col min="7432" max="7432" width="7.625" style="19" customWidth="1"/>
    <col min="7433" max="7433" width="12.125" style="19" customWidth="1"/>
    <col min="7434" max="7434" width="12" style="19" customWidth="1"/>
    <col min="7435" max="7435" width="10.125" style="19" customWidth="1"/>
    <col min="7436" max="7436" width="0.125" style="19" customWidth="1"/>
    <col min="7437" max="7437" width="1" style="19" customWidth="1"/>
    <col min="7438" max="7438" width="7" style="19" customWidth="1"/>
    <col min="7439" max="7439" width="0.875" style="19" customWidth="1"/>
    <col min="7440" max="7440" width="3.25" style="19" customWidth="1"/>
    <col min="7441" max="7441" width="0" style="19" hidden="1" customWidth="1"/>
    <col min="7442" max="7442" width="1.125" style="19" customWidth="1"/>
    <col min="7443" max="7680" width="8.875" style="19"/>
    <col min="7681" max="7681" width="1.25" style="19" customWidth="1"/>
    <col min="7682" max="7682" width="11.5" style="19" customWidth="1"/>
    <col min="7683" max="7683" width="14.25" style="19" customWidth="1"/>
    <col min="7684" max="7684" width="6.25" style="19" customWidth="1"/>
    <col min="7685" max="7685" width="4" style="19" customWidth="1"/>
    <col min="7686" max="7686" width="8" style="19" customWidth="1"/>
    <col min="7687" max="7687" width="4.25" style="19" customWidth="1"/>
    <col min="7688" max="7688" width="7.625" style="19" customWidth="1"/>
    <col min="7689" max="7689" width="12.125" style="19" customWidth="1"/>
    <col min="7690" max="7690" width="12" style="19" customWidth="1"/>
    <col min="7691" max="7691" width="10.125" style="19" customWidth="1"/>
    <col min="7692" max="7692" width="0.125" style="19" customWidth="1"/>
    <col min="7693" max="7693" width="1" style="19" customWidth="1"/>
    <col min="7694" max="7694" width="7" style="19" customWidth="1"/>
    <col min="7695" max="7695" width="0.875" style="19" customWidth="1"/>
    <col min="7696" max="7696" width="3.25" style="19" customWidth="1"/>
    <col min="7697" max="7697" width="0" style="19" hidden="1" customWidth="1"/>
    <col min="7698" max="7698" width="1.125" style="19" customWidth="1"/>
    <col min="7699" max="7936" width="8.875" style="19"/>
    <col min="7937" max="7937" width="1.25" style="19" customWidth="1"/>
    <col min="7938" max="7938" width="11.5" style="19" customWidth="1"/>
    <col min="7939" max="7939" width="14.25" style="19" customWidth="1"/>
    <col min="7940" max="7940" width="6.25" style="19" customWidth="1"/>
    <col min="7941" max="7941" width="4" style="19" customWidth="1"/>
    <col min="7942" max="7942" width="8" style="19" customWidth="1"/>
    <col min="7943" max="7943" width="4.25" style="19" customWidth="1"/>
    <col min="7944" max="7944" width="7.625" style="19" customWidth="1"/>
    <col min="7945" max="7945" width="12.125" style="19" customWidth="1"/>
    <col min="7946" max="7946" width="12" style="19" customWidth="1"/>
    <col min="7947" max="7947" width="10.125" style="19" customWidth="1"/>
    <col min="7948" max="7948" width="0.125" style="19" customWidth="1"/>
    <col min="7949" max="7949" width="1" style="19" customWidth="1"/>
    <col min="7950" max="7950" width="7" style="19" customWidth="1"/>
    <col min="7951" max="7951" width="0.875" style="19" customWidth="1"/>
    <col min="7952" max="7952" width="3.25" style="19" customWidth="1"/>
    <col min="7953" max="7953" width="0" style="19" hidden="1" customWidth="1"/>
    <col min="7954" max="7954" width="1.125" style="19" customWidth="1"/>
    <col min="7955" max="8192" width="8.875" style="19"/>
    <col min="8193" max="8193" width="1.25" style="19" customWidth="1"/>
    <col min="8194" max="8194" width="11.5" style="19" customWidth="1"/>
    <col min="8195" max="8195" width="14.25" style="19" customWidth="1"/>
    <col min="8196" max="8196" width="6.25" style="19" customWidth="1"/>
    <col min="8197" max="8197" width="4" style="19" customWidth="1"/>
    <col min="8198" max="8198" width="8" style="19" customWidth="1"/>
    <col min="8199" max="8199" width="4.25" style="19" customWidth="1"/>
    <col min="8200" max="8200" width="7.625" style="19" customWidth="1"/>
    <col min="8201" max="8201" width="12.125" style="19" customWidth="1"/>
    <col min="8202" max="8202" width="12" style="19" customWidth="1"/>
    <col min="8203" max="8203" width="10.125" style="19" customWidth="1"/>
    <col min="8204" max="8204" width="0.125" style="19" customWidth="1"/>
    <col min="8205" max="8205" width="1" style="19" customWidth="1"/>
    <col min="8206" max="8206" width="7" style="19" customWidth="1"/>
    <col min="8207" max="8207" width="0.875" style="19" customWidth="1"/>
    <col min="8208" max="8208" width="3.25" style="19" customWidth="1"/>
    <col min="8209" max="8209" width="0" style="19" hidden="1" customWidth="1"/>
    <col min="8210" max="8210" width="1.125" style="19" customWidth="1"/>
    <col min="8211" max="8448" width="8.875" style="19"/>
    <col min="8449" max="8449" width="1.25" style="19" customWidth="1"/>
    <col min="8450" max="8450" width="11.5" style="19" customWidth="1"/>
    <col min="8451" max="8451" width="14.25" style="19" customWidth="1"/>
    <col min="8452" max="8452" width="6.25" style="19" customWidth="1"/>
    <col min="8453" max="8453" width="4" style="19" customWidth="1"/>
    <col min="8454" max="8454" width="8" style="19" customWidth="1"/>
    <col min="8455" max="8455" width="4.25" style="19" customWidth="1"/>
    <col min="8456" max="8456" width="7.625" style="19" customWidth="1"/>
    <col min="8457" max="8457" width="12.125" style="19" customWidth="1"/>
    <col min="8458" max="8458" width="12" style="19" customWidth="1"/>
    <col min="8459" max="8459" width="10.125" style="19" customWidth="1"/>
    <col min="8460" max="8460" width="0.125" style="19" customWidth="1"/>
    <col min="8461" max="8461" width="1" style="19" customWidth="1"/>
    <col min="8462" max="8462" width="7" style="19" customWidth="1"/>
    <col min="8463" max="8463" width="0.875" style="19" customWidth="1"/>
    <col min="8464" max="8464" width="3.25" style="19" customWidth="1"/>
    <col min="8465" max="8465" width="0" style="19" hidden="1" customWidth="1"/>
    <col min="8466" max="8466" width="1.125" style="19" customWidth="1"/>
    <col min="8467" max="8704" width="8.875" style="19"/>
    <col min="8705" max="8705" width="1.25" style="19" customWidth="1"/>
    <col min="8706" max="8706" width="11.5" style="19" customWidth="1"/>
    <col min="8707" max="8707" width="14.25" style="19" customWidth="1"/>
    <col min="8708" max="8708" width="6.25" style="19" customWidth="1"/>
    <col min="8709" max="8709" width="4" style="19" customWidth="1"/>
    <col min="8710" max="8710" width="8" style="19" customWidth="1"/>
    <col min="8711" max="8711" width="4.25" style="19" customWidth="1"/>
    <col min="8712" max="8712" width="7.625" style="19" customWidth="1"/>
    <col min="8713" max="8713" width="12.125" style="19" customWidth="1"/>
    <col min="8714" max="8714" width="12" style="19" customWidth="1"/>
    <col min="8715" max="8715" width="10.125" style="19" customWidth="1"/>
    <col min="8716" max="8716" width="0.125" style="19" customWidth="1"/>
    <col min="8717" max="8717" width="1" style="19" customWidth="1"/>
    <col min="8718" max="8718" width="7" style="19" customWidth="1"/>
    <col min="8719" max="8719" width="0.875" style="19" customWidth="1"/>
    <col min="8720" max="8720" width="3.25" style="19" customWidth="1"/>
    <col min="8721" max="8721" width="0" style="19" hidden="1" customWidth="1"/>
    <col min="8722" max="8722" width="1.125" style="19" customWidth="1"/>
    <col min="8723" max="8960" width="8.875" style="19"/>
    <col min="8961" max="8961" width="1.25" style="19" customWidth="1"/>
    <col min="8962" max="8962" width="11.5" style="19" customWidth="1"/>
    <col min="8963" max="8963" width="14.25" style="19" customWidth="1"/>
    <col min="8964" max="8964" width="6.25" style="19" customWidth="1"/>
    <col min="8965" max="8965" width="4" style="19" customWidth="1"/>
    <col min="8966" max="8966" width="8" style="19" customWidth="1"/>
    <col min="8967" max="8967" width="4.25" style="19" customWidth="1"/>
    <col min="8968" max="8968" width="7.625" style="19" customWidth="1"/>
    <col min="8969" max="8969" width="12.125" style="19" customWidth="1"/>
    <col min="8970" max="8970" width="12" style="19" customWidth="1"/>
    <col min="8971" max="8971" width="10.125" style="19" customWidth="1"/>
    <col min="8972" max="8972" width="0.125" style="19" customWidth="1"/>
    <col min="8973" max="8973" width="1" style="19" customWidth="1"/>
    <col min="8974" max="8974" width="7" style="19" customWidth="1"/>
    <col min="8975" max="8975" width="0.875" style="19" customWidth="1"/>
    <col min="8976" max="8976" width="3.25" style="19" customWidth="1"/>
    <col min="8977" max="8977" width="0" style="19" hidden="1" customWidth="1"/>
    <col min="8978" max="8978" width="1.125" style="19" customWidth="1"/>
    <col min="8979" max="9216" width="8.875" style="19"/>
    <col min="9217" max="9217" width="1.25" style="19" customWidth="1"/>
    <col min="9218" max="9218" width="11.5" style="19" customWidth="1"/>
    <col min="9219" max="9219" width="14.25" style="19" customWidth="1"/>
    <col min="9220" max="9220" width="6.25" style="19" customWidth="1"/>
    <col min="9221" max="9221" width="4" style="19" customWidth="1"/>
    <col min="9222" max="9222" width="8" style="19" customWidth="1"/>
    <col min="9223" max="9223" width="4.25" style="19" customWidth="1"/>
    <col min="9224" max="9224" width="7.625" style="19" customWidth="1"/>
    <col min="9225" max="9225" width="12.125" style="19" customWidth="1"/>
    <col min="9226" max="9226" width="12" style="19" customWidth="1"/>
    <col min="9227" max="9227" width="10.125" style="19" customWidth="1"/>
    <col min="9228" max="9228" width="0.125" style="19" customWidth="1"/>
    <col min="9229" max="9229" width="1" style="19" customWidth="1"/>
    <col min="9230" max="9230" width="7" style="19" customWidth="1"/>
    <col min="9231" max="9231" width="0.875" style="19" customWidth="1"/>
    <col min="9232" max="9232" width="3.25" style="19" customWidth="1"/>
    <col min="9233" max="9233" width="0" style="19" hidden="1" customWidth="1"/>
    <col min="9234" max="9234" width="1.125" style="19" customWidth="1"/>
    <col min="9235" max="9472" width="8.875" style="19"/>
    <col min="9473" max="9473" width="1.25" style="19" customWidth="1"/>
    <col min="9474" max="9474" width="11.5" style="19" customWidth="1"/>
    <col min="9475" max="9475" width="14.25" style="19" customWidth="1"/>
    <col min="9476" max="9476" width="6.25" style="19" customWidth="1"/>
    <col min="9477" max="9477" width="4" style="19" customWidth="1"/>
    <col min="9478" max="9478" width="8" style="19" customWidth="1"/>
    <col min="9479" max="9479" width="4.25" style="19" customWidth="1"/>
    <col min="9480" max="9480" width="7.625" style="19" customWidth="1"/>
    <col min="9481" max="9481" width="12.125" style="19" customWidth="1"/>
    <col min="9482" max="9482" width="12" style="19" customWidth="1"/>
    <col min="9483" max="9483" width="10.125" style="19" customWidth="1"/>
    <col min="9484" max="9484" width="0.125" style="19" customWidth="1"/>
    <col min="9485" max="9485" width="1" style="19" customWidth="1"/>
    <col min="9486" max="9486" width="7" style="19" customWidth="1"/>
    <col min="9487" max="9487" width="0.875" style="19" customWidth="1"/>
    <col min="9488" max="9488" width="3.25" style="19" customWidth="1"/>
    <col min="9489" max="9489" width="0" style="19" hidden="1" customWidth="1"/>
    <col min="9490" max="9490" width="1.125" style="19" customWidth="1"/>
    <col min="9491" max="9728" width="8.875" style="19"/>
    <col min="9729" max="9729" width="1.25" style="19" customWidth="1"/>
    <col min="9730" max="9730" width="11.5" style="19" customWidth="1"/>
    <col min="9731" max="9731" width="14.25" style="19" customWidth="1"/>
    <col min="9732" max="9732" width="6.25" style="19" customWidth="1"/>
    <col min="9733" max="9733" width="4" style="19" customWidth="1"/>
    <col min="9734" max="9734" width="8" style="19" customWidth="1"/>
    <col min="9735" max="9735" width="4.25" style="19" customWidth="1"/>
    <col min="9736" max="9736" width="7.625" style="19" customWidth="1"/>
    <col min="9737" max="9737" width="12.125" style="19" customWidth="1"/>
    <col min="9738" max="9738" width="12" style="19" customWidth="1"/>
    <col min="9739" max="9739" width="10.125" style="19" customWidth="1"/>
    <col min="9740" max="9740" width="0.125" style="19" customWidth="1"/>
    <col min="9741" max="9741" width="1" style="19" customWidth="1"/>
    <col min="9742" max="9742" width="7" style="19" customWidth="1"/>
    <col min="9743" max="9743" width="0.875" style="19" customWidth="1"/>
    <col min="9744" max="9744" width="3.25" style="19" customWidth="1"/>
    <col min="9745" max="9745" width="0" style="19" hidden="1" customWidth="1"/>
    <col min="9746" max="9746" width="1.125" style="19" customWidth="1"/>
    <col min="9747" max="9984" width="8.875" style="19"/>
    <col min="9985" max="9985" width="1.25" style="19" customWidth="1"/>
    <col min="9986" max="9986" width="11.5" style="19" customWidth="1"/>
    <col min="9987" max="9987" width="14.25" style="19" customWidth="1"/>
    <col min="9988" max="9988" width="6.25" style="19" customWidth="1"/>
    <col min="9989" max="9989" width="4" style="19" customWidth="1"/>
    <col min="9990" max="9990" width="8" style="19" customWidth="1"/>
    <col min="9991" max="9991" width="4.25" style="19" customWidth="1"/>
    <col min="9992" max="9992" width="7.625" style="19" customWidth="1"/>
    <col min="9993" max="9993" width="12.125" style="19" customWidth="1"/>
    <col min="9994" max="9994" width="12" style="19" customWidth="1"/>
    <col min="9995" max="9995" width="10.125" style="19" customWidth="1"/>
    <col min="9996" max="9996" width="0.125" style="19" customWidth="1"/>
    <col min="9997" max="9997" width="1" style="19" customWidth="1"/>
    <col min="9998" max="9998" width="7" style="19" customWidth="1"/>
    <col min="9999" max="9999" width="0.875" style="19" customWidth="1"/>
    <col min="10000" max="10000" width="3.25" style="19" customWidth="1"/>
    <col min="10001" max="10001" width="0" style="19" hidden="1" customWidth="1"/>
    <col min="10002" max="10002" width="1.125" style="19" customWidth="1"/>
    <col min="10003" max="10240" width="8.875" style="19"/>
    <col min="10241" max="10241" width="1.25" style="19" customWidth="1"/>
    <col min="10242" max="10242" width="11.5" style="19" customWidth="1"/>
    <col min="10243" max="10243" width="14.25" style="19" customWidth="1"/>
    <col min="10244" max="10244" width="6.25" style="19" customWidth="1"/>
    <col min="10245" max="10245" width="4" style="19" customWidth="1"/>
    <col min="10246" max="10246" width="8" style="19" customWidth="1"/>
    <col min="10247" max="10247" width="4.25" style="19" customWidth="1"/>
    <col min="10248" max="10248" width="7.625" style="19" customWidth="1"/>
    <col min="10249" max="10249" width="12.125" style="19" customWidth="1"/>
    <col min="10250" max="10250" width="12" style="19" customWidth="1"/>
    <col min="10251" max="10251" width="10.125" style="19" customWidth="1"/>
    <col min="10252" max="10252" width="0.125" style="19" customWidth="1"/>
    <col min="10253" max="10253" width="1" style="19" customWidth="1"/>
    <col min="10254" max="10254" width="7" style="19" customWidth="1"/>
    <col min="10255" max="10255" width="0.875" style="19" customWidth="1"/>
    <col min="10256" max="10256" width="3.25" style="19" customWidth="1"/>
    <col min="10257" max="10257" width="0" style="19" hidden="1" customWidth="1"/>
    <col min="10258" max="10258" width="1.125" style="19" customWidth="1"/>
    <col min="10259" max="10496" width="8.875" style="19"/>
    <col min="10497" max="10497" width="1.25" style="19" customWidth="1"/>
    <col min="10498" max="10498" width="11.5" style="19" customWidth="1"/>
    <col min="10499" max="10499" width="14.25" style="19" customWidth="1"/>
    <col min="10500" max="10500" width="6.25" style="19" customWidth="1"/>
    <col min="10501" max="10501" width="4" style="19" customWidth="1"/>
    <col min="10502" max="10502" width="8" style="19" customWidth="1"/>
    <col min="10503" max="10503" width="4.25" style="19" customWidth="1"/>
    <col min="10504" max="10504" width="7.625" style="19" customWidth="1"/>
    <col min="10505" max="10505" width="12.125" style="19" customWidth="1"/>
    <col min="10506" max="10506" width="12" style="19" customWidth="1"/>
    <col min="10507" max="10507" width="10.125" style="19" customWidth="1"/>
    <col min="10508" max="10508" width="0.125" style="19" customWidth="1"/>
    <col min="10509" max="10509" width="1" style="19" customWidth="1"/>
    <col min="10510" max="10510" width="7" style="19" customWidth="1"/>
    <col min="10511" max="10511" width="0.875" style="19" customWidth="1"/>
    <col min="10512" max="10512" width="3.25" style="19" customWidth="1"/>
    <col min="10513" max="10513" width="0" style="19" hidden="1" customWidth="1"/>
    <col min="10514" max="10514" width="1.125" style="19" customWidth="1"/>
    <col min="10515" max="10752" width="8.875" style="19"/>
    <col min="10753" max="10753" width="1.25" style="19" customWidth="1"/>
    <col min="10754" max="10754" width="11.5" style="19" customWidth="1"/>
    <col min="10755" max="10755" width="14.25" style="19" customWidth="1"/>
    <col min="10756" max="10756" width="6.25" style="19" customWidth="1"/>
    <col min="10757" max="10757" width="4" style="19" customWidth="1"/>
    <col min="10758" max="10758" width="8" style="19" customWidth="1"/>
    <col min="10759" max="10759" width="4.25" style="19" customWidth="1"/>
    <col min="10760" max="10760" width="7.625" style="19" customWidth="1"/>
    <col min="10761" max="10761" width="12.125" style="19" customWidth="1"/>
    <col min="10762" max="10762" width="12" style="19" customWidth="1"/>
    <col min="10763" max="10763" width="10.125" style="19" customWidth="1"/>
    <col min="10764" max="10764" width="0.125" style="19" customWidth="1"/>
    <col min="10765" max="10765" width="1" style="19" customWidth="1"/>
    <col min="10766" max="10766" width="7" style="19" customWidth="1"/>
    <col min="10767" max="10767" width="0.875" style="19" customWidth="1"/>
    <col min="10768" max="10768" width="3.25" style="19" customWidth="1"/>
    <col min="10769" max="10769" width="0" style="19" hidden="1" customWidth="1"/>
    <col min="10770" max="10770" width="1.125" style="19" customWidth="1"/>
    <col min="10771" max="11008" width="8.875" style="19"/>
    <col min="11009" max="11009" width="1.25" style="19" customWidth="1"/>
    <col min="11010" max="11010" width="11.5" style="19" customWidth="1"/>
    <col min="11011" max="11011" width="14.25" style="19" customWidth="1"/>
    <col min="11012" max="11012" width="6.25" style="19" customWidth="1"/>
    <col min="11013" max="11013" width="4" style="19" customWidth="1"/>
    <col min="11014" max="11014" width="8" style="19" customWidth="1"/>
    <col min="11015" max="11015" width="4.25" style="19" customWidth="1"/>
    <col min="11016" max="11016" width="7.625" style="19" customWidth="1"/>
    <col min="11017" max="11017" width="12.125" style="19" customWidth="1"/>
    <col min="11018" max="11018" width="12" style="19" customWidth="1"/>
    <col min="11019" max="11019" width="10.125" style="19" customWidth="1"/>
    <col min="11020" max="11020" width="0.125" style="19" customWidth="1"/>
    <col min="11021" max="11021" width="1" style="19" customWidth="1"/>
    <col min="11022" max="11022" width="7" style="19" customWidth="1"/>
    <col min="11023" max="11023" width="0.875" style="19" customWidth="1"/>
    <col min="11024" max="11024" width="3.25" style="19" customWidth="1"/>
    <col min="11025" max="11025" width="0" style="19" hidden="1" customWidth="1"/>
    <col min="11026" max="11026" width="1.125" style="19" customWidth="1"/>
    <col min="11027" max="11264" width="8.875" style="19"/>
    <col min="11265" max="11265" width="1.25" style="19" customWidth="1"/>
    <col min="11266" max="11266" width="11.5" style="19" customWidth="1"/>
    <col min="11267" max="11267" width="14.25" style="19" customWidth="1"/>
    <col min="11268" max="11268" width="6.25" style="19" customWidth="1"/>
    <col min="11269" max="11269" width="4" style="19" customWidth="1"/>
    <col min="11270" max="11270" width="8" style="19" customWidth="1"/>
    <col min="11271" max="11271" width="4.25" style="19" customWidth="1"/>
    <col min="11272" max="11272" width="7.625" style="19" customWidth="1"/>
    <col min="11273" max="11273" width="12.125" style="19" customWidth="1"/>
    <col min="11274" max="11274" width="12" style="19" customWidth="1"/>
    <col min="11275" max="11275" width="10.125" style="19" customWidth="1"/>
    <col min="11276" max="11276" width="0.125" style="19" customWidth="1"/>
    <col min="11277" max="11277" width="1" style="19" customWidth="1"/>
    <col min="11278" max="11278" width="7" style="19" customWidth="1"/>
    <col min="11279" max="11279" width="0.875" style="19" customWidth="1"/>
    <col min="11280" max="11280" width="3.25" style="19" customWidth="1"/>
    <col min="11281" max="11281" width="0" style="19" hidden="1" customWidth="1"/>
    <col min="11282" max="11282" width="1.125" style="19" customWidth="1"/>
    <col min="11283" max="11520" width="8.875" style="19"/>
    <col min="11521" max="11521" width="1.25" style="19" customWidth="1"/>
    <col min="11522" max="11522" width="11.5" style="19" customWidth="1"/>
    <col min="11523" max="11523" width="14.25" style="19" customWidth="1"/>
    <col min="11524" max="11524" width="6.25" style="19" customWidth="1"/>
    <col min="11525" max="11525" width="4" style="19" customWidth="1"/>
    <col min="11526" max="11526" width="8" style="19" customWidth="1"/>
    <col min="11527" max="11527" width="4.25" style="19" customWidth="1"/>
    <col min="11528" max="11528" width="7.625" style="19" customWidth="1"/>
    <col min="11529" max="11529" width="12.125" style="19" customWidth="1"/>
    <col min="11530" max="11530" width="12" style="19" customWidth="1"/>
    <col min="11531" max="11531" width="10.125" style="19" customWidth="1"/>
    <col min="11532" max="11532" width="0.125" style="19" customWidth="1"/>
    <col min="11533" max="11533" width="1" style="19" customWidth="1"/>
    <col min="11534" max="11534" width="7" style="19" customWidth="1"/>
    <col min="11535" max="11535" width="0.875" style="19" customWidth="1"/>
    <col min="11536" max="11536" width="3.25" style="19" customWidth="1"/>
    <col min="11537" max="11537" width="0" style="19" hidden="1" customWidth="1"/>
    <col min="11538" max="11538" width="1.125" style="19" customWidth="1"/>
    <col min="11539" max="11776" width="8.875" style="19"/>
    <col min="11777" max="11777" width="1.25" style="19" customWidth="1"/>
    <col min="11778" max="11778" width="11.5" style="19" customWidth="1"/>
    <col min="11779" max="11779" width="14.25" style="19" customWidth="1"/>
    <col min="11780" max="11780" width="6.25" style="19" customWidth="1"/>
    <col min="11781" max="11781" width="4" style="19" customWidth="1"/>
    <col min="11782" max="11782" width="8" style="19" customWidth="1"/>
    <col min="11783" max="11783" width="4.25" style="19" customWidth="1"/>
    <col min="11784" max="11784" width="7.625" style="19" customWidth="1"/>
    <col min="11785" max="11785" width="12.125" style="19" customWidth="1"/>
    <col min="11786" max="11786" width="12" style="19" customWidth="1"/>
    <col min="11787" max="11787" width="10.125" style="19" customWidth="1"/>
    <col min="11788" max="11788" width="0.125" style="19" customWidth="1"/>
    <col min="11789" max="11789" width="1" style="19" customWidth="1"/>
    <col min="11790" max="11790" width="7" style="19" customWidth="1"/>
    <col min="11791" max="11791" width="0.875" style="19" customWidth="1"/>
    <col min="11792" max="11792" width="3.25" style="19" customWidth="1"/>
    <col min="11793" max="11793" width="0" style="19" hidden="1" customWidth="1"/>
    <col min="11794" max="11794" width="1.125" style="19" customWidth="1"/>
    <col min="11795" max="12032" width="8.875" style="19"/>
    <col min="12033" max="12033" width="1.25" style="19" customWidth="1"/>
    <col min="12034" max="12034" width="11.5" style="19" customWidth="1"/>
    <col min="12035" max="12035" width="14.25" style="19" customWidth="1"/>
    <col min="12036" max="12036" width="6.25" style="19" customWidth="1"/>
    <col min="12037" max="12037" width="4" style="19" customWidth="1"/>
    <col min="12038" max="12038" width="8" style="19" customWidth="1"/>
    <col min="12039" max="12039" width="4.25" style="19" customWidth="1"/>
    <col min="12040" max="12040" width="7.625" style="19" customWidth="1"/>
    <col min="12041" max="12041" width="12.125" style="19" customWidth="1"/>
    <col min="12042" max="12042" width="12" style="19" customWidth="1"/>
    <col min="12043" max="12043" width="10.125" style="19" customWidth="1"/>
    <col min="12044" max="12044" width="0.125" style="19" customWidth="1"/>
    <col min="12045" max="12045" width="1" style="19" customWidth="1"/>
    <col min="12046" max="12046" width="7" style="19" customWidth="1"/>
    <col min="12047" max="12047" width="0.875" style="19" customWidth="1"/>
    <col min="12048" max="12048" width="3.25" style="19" customWidth="1"/>
    <col min="12049" max="12049" width="0" style="19" hidden="1" customWidth="1"/>
    <col min="12050" max="12050" width="1.125" style="19" customWidth="1"/>
    <col min="12051" max="12288" width="8.875" style="19"/>
    <col min="12289" max="12289" width="1.25" style="19" customWidth="1"/>
    <col min="12290" max="12290" width="11.5" style="19" customWidth="1"/>
    <col min="12291" max="12291" width="14.25" style="19" customWidth="1"/>
    <col min="12292" max="12292" width="6.25" style="19" customWidth="1"/>
    <col min="12293" max="12293" width="4" style="19" customWidth="1"/>
    <col min="12294" max="12294" width="8" style="19" customWidth="1"/>
    <col min="12295" max="12295" width="4.25" style="19" customWidth="1"/>
    <col min="12296" max="12296" width="7.625" style="19" customWidth="1"/>
    <col min="12297" max="12297" width="12.125" style="19" customWidth="1"/>
    <col min="12298" max="12298" width="12" style="19" customWidth="1"/>
    <col min="12299" max="12299" width="10.125" style="19" customWidth="1"/>
    <col min="12300" max="12300" width="0.125" style="19" customWidth="1"/>
    <col min="12301" max="12301" width="1" style="19" customWidth="1"/>
    <col min="12302" max="12302" width="7" style="19" customWidth="1"/>
    <col min="12303" max="12303" width="0.875" style="19" customWidth="1"/>
    <col min="12304" max="12304" width="3.25" style="19" customWidth="1"/>
    <col min="12305" max="12305" width="0" style="19" hidden="1" customWidth="1"/>
    <col min="12306" max="12306" width="1.125" style="19" customWidth="1"/>
    <col min="12307" max="12544" width="8.875" style="19"/>
    <col min="12545" max="12545" width="1.25" style="19" customWidth="1"/>
    <col min="12546" max="12546" width="11.5" style="19" customWidth="1"/>
    <col min="12547" max="12547" width="14.25" style="19" customWidth="1"/>
    <col min="12548" max="12548" width="6.25" style="19" customWidth="1"/>
    <col min="12549" max="12549" width="4" style="19" customWidth="1"/>
    <col min="12550" max="12550" width="8" style="19" customWidth="1"/>
    <col min="12551" max="12551" width="4.25" style="19" customWidth="1"/>
    <col min="12552" max="12552" width="7.625" style="19" customWidth="1"/>
    <col min="12553" max="12553" width="12.125" style="19" customWidth="1"/>
    <col min="12554" max="12554" width="12" style="19" customWidth="1"/>
    <col min="12555" max="12555" width="10.125" style="19" customWidth="1"/>
    <col min="12556" max="12556" width="0.125" style="19" customWidth="1"/>
    <col min="12557" max="12557" width="1" style="19" customWidth="1"/>
    <col min="12558" max="12558" width="7" style="19" customWidth="1"/>
    <col min="12559" max="12559" width="0.875" style="19" customWidth="1"/>
    <col min="12560" max="12560" width="3.25" style="19" customWidth="1"/>
    <col min="12561" max="12561" width="0" style="19" hidden="1" customWidth="1"/>
    <col min="12562" max="12562" width="1.125" style="19" customWidth="1"/>
    <col min="12563" max="12800" width="8.875" style="19"/>
    <col min="12801" max="12801" width="1.25" style="19" customWidth="1"/>
    <col min="12802" max="12802" width="11.5" style="19" customWidth="1"/>
    <col min="12803" max="12803" width="14.25" style="19" customWidth="1"/>
    <col min="12804" max="12804" width="6.25" style="19" customWidth="1"/>
    <col min="12805" max="12805" width="4" style="19" customWidth="1"/>
    <col min="12806" max="12806" width="8" style="19" customWidth="1"/>
    <col min="12807" max="12807" width="4.25" style="19" customWidth="1"/>
    <col min="12808" max="12808" width="7.625" style="19" customWidth="1"/>
    <col min="12809" max="12809" width="12.125" style="19" customWidth="1"/>
    <col min="12810" max="12810" width="12" style="19" customWidth="1"/>
    <col min="12811" max="12811" width="10.125" style="19" customWidth="1"/>
    <col min="12812" max="12812" width="0.125" style="19" customWidth="1"/>
    <col min="12813" max="12813" width="1" style="19" customWidth="1"/>
    <col min="12814" max="12814" width="7" style="19" customWidth="1"/>
    <col min="12815" max="12815" width="0.875" style="19" customWidth="1"/>
    <col min="12816" max="12816" width="3.25" style="19" customWidth="1"/>
    <col min="12817" max="12817" width="0" style="19" hidden="1" customWidth="1"/>
    <col min="12818" max="12818" width="1.125" style="19" customWidth="1"/>
    <col min="12819" max="13056" width="8.875" style="19"/>
    <col min="13057" max="13057" width="1.25" style="19" customWidth="1"/>
    <col min="13058" max="13058" width="11.5" style="19" customWidth="1"/>
    <col min="13059" max="13059" width="14.25" style="19" customWidth="1"/>
    <col min="13060" max="13060" width="6.25" style="19" customWidth="1"/>
    <col min="13061" max="13061" width="4" style="19" customWidth="1"/>
    <col min="13062" max="13062" width="8" style="19" customWidth="1"/>
    <col min="13063" max="13063" width="4.25" style="19" customWidth="1"/>
    <col min="13064" max="13064" width="7.625" style="19" customWidth="1"/>
    <col min="13065" max="13065" width="12.125" style="19" customWidth="1"/>
    <col min="13066" max="13066" width="12" style="19" customWidth="1"/>
    <col min="13067" max="13067" width="10.125" style="19" customWidth="1"/>
    <col min="13068" max="13068" width="0.125" style="19" customWidth="1"/>
    <col min="13069" max="13069" width="1" style="19" customWidth="1"/>
    <col min="13070" max="13070" width="7" style="19" customWidth="1"/>
    <col min="13071" max="13071" width="0.875" style="19" customWidth="1"/>
    <col min="13072" max="13072" width="3.25" style="19" customWidth="1"/>
    <col min="13073" max="13073" width="0" style="19" hidden="1" customWidth="1"/>
    <col min="13074" max="13074" width="1.125" style="19" customWidth="1"/>
    <col min="13075" max="13312" width="8.875" style="19"/>
    <col min="13313" max="13313" width="1.25" style="19" customWidth="1"/>
    <col min="13314" max="13314" width="11.5" style="19" customWidth="1"/>
    <col min="13315" max="13315" width="14.25" style="19" customWidth="1"/>
    <col min="13316" max="13316" width="6.25" style="19" customWidth="1"/>
    <col min="13317" max="13317" width="4" style="19" customWidth="1"/>
    <col min="13318" max="13318" width="8" style="19" customWidth="1"/>
    <col min="13319" max="13319" width="4.25" style="19" customWidth="1"/>
    <col min="13320" max="13320" width="7.625" style="19" customWidth="1"/>
    <col min="13321" max="13321" width="12.125" style="19" customWidth="1"/>
    <col min="13322" max="13322" width="12" style="19" customWidth="1"/>
    <col min="13323" max="13323" width="10.125" style="19" customWidth="1"/>
    <col min="13324" max="13324" width="0.125" style="19" customWidth="1"/>
    <col min="13325" max="13325" width="1" style="19" customWidth="1"/>
    <col min="13326" max="13326" width="7" style="19" customWidth="1"/>
    <col min="13327" max="13327" width="0.875" style="19" customWidth="1"/>
    <col min="13328" max="13328" width="3.25" style="19" customWidth="1"/>
    <col min="13329" max="13329" width="0" style="19" hidden="1" customWidth="1"/>
    <col min="13330" max="13330" width="1.125" style="19" customWidth="1"/>
    <col min="13331" max="13568" width="8.875" style="19"/>
    <col min="13569" max="13569" width="1.25" style="19" customWidth="1"/>
    <col min="13570" max="13570" width="11.5" style="19" customWidth="1"/>
    <col min="13571" max="13571" width="14.25" style="19" customWidth="1"/>
    <col min="13572" max="13572" width="6.25" style="19" customWidth="1"/>
    <col min="13573" max="13573" width="4" style="19" customWidth="1"/>
    <col min="13574" max="13574" width="8" style="19" customWidth="1"/>
    <col min="13575" max="13575" width="4.25" style="19" customWidth="1"/>
    <col min="13576" max="13576" width="7.625" style="19" customWidth="1"/>
    <col min="13577" max="13577" width="12.125" style="19" customWidth="1"/>
    <col min="13578" max="13578" width="12" style="19" customWidth="1"/>
    <col min="13579" max="13579" width="10.125" style="19" customWidth="1"/>
    <col min="13580" max="13580" width="0.125" style="19" customWidth="1"/>
    <col min="13581" max="13581" width="1" style="19" customWidth="1"/>
    <col min="13582" max="13582" width="7" style="19" customWidth="1"/>
    <col min="13583" max="13583" width="0.875" style="19" customWidth="1"/>
    <col min="13584" max="13584" width="3.25" style="19" customWidth="1"/>
    <col min="13585" max="13585" width="0" style="19" hidden="1" customWidth="1"/>
    <col min="13586" max="13586" width="1.125" style="19" customWidth="1"/>
    <col min="13587" max="13824" width="8.875" style="19"/>
    <col min="13825" max="13825" width="1.25" style="19" customWidth="1"/>
    <col min="13826" max="13826" width="11.5" style="19" customWidth="1"/>
    <col min="13827" max="13827" width="14.25" style="19" customWidth="1"/>
    <col min="13828" max="13828" width="6.25" style="19" customWidth="1"/>
    <col min="13829" max="13829" width="4" style="19" customWidth="1"/>
    <col min="13830" max="13830" width="8" style="19" customWidth="1"/>
    <col min="13831" max="13831" width="4.25" style="19" customWidth="1"/>
    <col min="13832" max="13832" width="7.625" style="19" customWidth="1"/>
    <col min="13833" max="13833" width="12.125" style="19" customWidth="1"/>
    <col min="13834" max="13834" width="12" style="19" customWidth="1"/>
    <col min="13835" max="13835" width="10.125" style="19" customWidth="1"/>
    <col min="13836" max="13836" width="0.125" style="19" customWidth="1"/>
    <col min="13837" max="13837" width="1" style="19" customWidth="1"/>
    <col min="13838" max="13838" width="7" style="19" customWidth="1"/>
    <col min="13839" max="13839" width="0.875" style="19" customWidth="1"/>
    <col min="13840" max="13840" width="3.25" style="19" customWidth="1"/>
    <col min="13841" max="13841" width="0" style="19" hidden="1" customWidth="1"/>
    <col min="13842" max="13842" width="1.125" style="19" customWidth="1"/>
    <col min="13843" max="14080" width="8.875" style="19"/>
    <col min="14081" max="14081" width="1.25" style="19" customWidth="1"/>
    <col min="14082" max="14082" width="11.5" style="19" customWidth="1"/>
    <col min="14083" max="14083" width="14.25" style="19" customWidth="1"/>
    <col min="14084" max="14084" width="6.25" style="19" customWidth="1"/>
    <col min="14085" max="14085" width="4" style="19" customWidth="1"/>
    <col min="14086" max="14086" width="8" style="19" customWidth="1"/>
    <col min="14087" max="14087" width="4.25" style="19" customWidth="1"/>
    <col min="14088" max="14088" width="7.625" style="19" customWidth="1"/>
    <col min="14089" max="14089" width="12.125" style="19" customWidth="1"/>
    <col min="14090" max="14090" width="12" style="19" customWidth="1"/>
    <col min="14091" max="14091" width="10.125" style="19" customWidth="1"/>
    <col min="14092" max="14092" width="0.125" style="19" customWidth="1"/>
    <col min="14093" max="14093" width="1" style="19" customWidth="1"/>
    <col min="14094" max="14094" width="7" style="19" customWidth="1"/>
    <col min="14095" max="14095" width="0.875" style="19" customWidth="1"/>
    <col min="14096" max="14096" width="3.25" style="19" customWidth="1"/>
    <col min="14097" max="14097" width="0" style="19" hidden="1" customWidth="1"/>
    <col min="14098" max="14098" width="1.125" style="19" customWidth="1"/>
    <col min="14099" max="14336" width="8.875" style="19"/>
    <col min="14337" max="14337" width="1.25" style="19" customWidth="1"/>
    <col min="14338" max="14338" width="11.5" style="19" customWidth="1"/>
    <col min="14339" max="14339" width="14.25" style="19" customWidth="1"/>
    <col min="14340" max="14340" width="6.25" style="19" customWidth="1"/>
    <col min="14341" max="14341" width="4" style="19" customWidth="1"/>
    <col min="14342" max="14342" width="8" style="19" customWidth="1"/>
    <col min="14343" max="14343" width="4.25" style="19" customWidth="1"/>
    <col min="14344" max="14344" width="7.625" style="19" customWidth="1"/>
    <col min="14345" max="14345" width="12.125" style="19" customWidth="1"/>
    <col min="14346" max="14346" width="12" style="19" customWidth="1"/>
    <col min="14347" max="14347" width="10.125" style="19" customWidth="1"/>
    <col min="14348" max="14348" width="0.125" style="19" customWidth="1"/>
    <col min="14349" max="14349" width="1" style="19" customWidth="1"/>
    <col min="14350" max="14350" width="7" style="19" customWidth="1"/>
    <col min="14351" max="14351" width="0.875" style="19" customWidth="1"/>
    <col min="14352" max="14352" width="3.25" style="19" customWidth="1"/>
    <col min="14353" max="14353" width="0" style="19" hidden="1" customWidth="1"/>
    <col min="14354" max="14354" width="1.125" style="19" customWidth="1"/>
    <col min="14355" max="14592" width="8.875" style="19"/>
    <col min="14593" max="14593" width="1.25" style="19" customWidth="1"/>
    <col min="14594" max="14594" width="11.5" style="19" customWidth="1"/>
    <col min="14595" max="14595" width="14.25" style="19" customWidth="1"/>
    <col min="14596" max="14596" width="6.25" style="19" customWidth="1"/>
    <col min="14597" max="14597" width="4" style="19" customWidth="1"/>
    <col min="14598" max="14598" width="8" style="19" customWidth="1"/>
    <col min="14599" max="14599" width="4.25" style="19" customWidth="1"/>
    <col min="14600" max="14600" width="7.625" style="19" customWidth="1"/>
    <col min="14601" max="14601" width="12.125" style="19" customWidth="1"/>
    <col min="14602" max="14602" width="12" style="19" customWidth="1"/>
    <col min="14603" max="14603" width="10.125" style="19" customWidth="1"/>
    <col min="14604" max="14604" width="0.125" style="19" customWidth="1"/>
    <col min="14605" max="14605" width="1" style="19" customWidth="1"/>
    <col min="14606" max="14606" width="7" style="19" customWidth="1"/>
    <col min="14607" max="14607" width="0.875" style="19" customWidth="1"/>
    <col min="14608" max="14608" width="3.25" style="19" customWidth="1"/>
    <col min="14609" max="14609" width="0" style="19" hidden="1" customWidth="1"/>
    <col min="14610" max="14610" width="1.125" style="19" customWidth="1"/>
    <col min="14611" max="14848" width="8.875" style="19"/>
    <col min="14849" max="14849" width="1.25" style="19" customWidth="1"/>
    <col min="14850" max="14850" width="11.5" style="19" customWidth="1"/>
    <col min="14851" max="14851" width="14.25" style="19" customWidth="1"/>
    <col min="14852" max="14852" width="6.25" style="19" customWidth="1"/>
    <col min="14853" max="14853" width="4" style="19" customWidth="1"/>
    <col min="14854" max="14854" width="8" style="19" customWidth="1"/>
    <col min="14855" max="14855" width="4.25" style="19" customWidth="1"/>
    <col min="14856" max="14856" width="7.625" style="19" customWidth="1"/>
    <col min="14857" max="14857" width="12.125" style="19" customWidth="1"/>
    <col min="14858" max="14858" width="12" style="19" customWidth="1"/>
    <col min="14859" max="14859" width="10.125" style="19" customWidth="1"/>
    <col min="14860" max="14860" width="0.125" style="19" customWidth="1"/>
    <col min="14861" max="14861" width="1" style="19" customWidth="1"/>
    <col min="14862" max="14862" width="7" style="19" customWidth="1"/>
    <col min="14863" max="14863" width="0.875" style="19" customWidth="1"/>
    <col min="14864" max="14864" width="3.25" style="19" customWidth="1"/>
    <col min="14865" max="14865" width="0" style="19" hidden="1" customWidth="1"/>
    <col min="14866" max="14866" width="1.125" style="19" customWidth="1"/>
    <col min="14867" max="15104" width="8.875" style="19"/>
    <col min="15105" max="15105" width="1.25" style="19" customWidth="1"/>
    <col min="15106" max="15106" width="11.5" style="19" customWidth="1"/>
    <col min="15107" max="15107" width="14.25" style="19" customWidth="1"/>
    <col min="15108" max="15108" width="6.25" style="19" customWidth="1"/>
    <col min="15109" max="15109" width="4" style="19" customWidth="1"/>
    <col min="15110" max="15110" width="8" style="19" customWidth="1"/>
    <col min="15111" max="15111" width="4.25" style="19" customWidth="1"/>
    <col min="15112" max="15112" width="7.625" style="19" customWidth="1"/>
    <col min="15113" max="15113" width="12.125" style="19" customWidth="1"/>
    <col min="15114" max="15114" width="12" style="19" customWidth="1"/>
    <col min="15115" max="15115" width="10.125" style="19" customWidth="1"/>
    <col min="15116" max="15116" width="0.125" style="19" customWidth="1"/>
    <col min="15117" max="15117" width="1" style="19" customWidth="1"/>
    <col min="15118" max="15118" width="7" style="19" customWidth="1"/>
    <col min="15119" max="15119" width="0.875" style="19" customWidth="1"/>
    <col min="15120" max="15120" width="3.25" style="19" customWidth="1"/>
    <col min="15121" max="15121" width="0" style="19" hidden="1" customWidth="1"/>
    <col min="15122" max="15122" width="1.125" style="19" customWidth="1"/>
    <col min="15123" max="15360" width="8.875" style="19"/>
    <col min="15361" max="15361" width="1.25" style="19" customWidth="1"/>
    <col min="15362" max="15362" width="11.5" style="19" customWidth="1"/>
    <col min="15363" max="15363" width="14.25" style="19" customWidth="1"/>
    <col min="15364" max="15364" width="6.25" style="19" customWidth="1"/>
    <col min="15365" max="15365" width="4" style="19" customWidth="1"/>
    <col min="15366" max="15366" width="8" style="19" customWidth="1"/>
    <col min="15367" max="15367" width="4.25" style="19" customWidth="1"/>
    <col min="15368" max="15368" width="7.625" style="19" customWidth="1"/>
    <col min="15369" max="15369" width="12.125" style="19" customWidth="1"/>
    <col min="15370" max="15370" width="12" style="19" customWidth="1"/>
    <col min="15371" max="15371" width="10.125" style="19" customWidth="1"/>
    <col min="15372" max="15372" width="0.125" style="19" customWidth="1"/>
    <col min="15373" max="15373" width="1" style="19" customWidth="1"/>
    <col min="15374" max="15374" width="7" style="19" customWidth="1"/>
    <col min="15375" max="15375" width="0.875" style="19" customWidth="1"/>
    <col min="15376" max="15376" width="3.25" style="19" customWidth="1"/>
    <col min="15377" max="15377" width="0" style="19" hidden="1" customWidth="1"/>
    <col min="15378" max="15378" width="1.125" style="19" customWidth="1"/>
    <col min="15379" max="15616" width="8.875" style="19"/>
    <col min="15617" max="15617" width="1.25" style="19" customWidth="1"/>
    <col min="15618" max="15618" width="11.5" style="19" customWidth="1"/>
    <col min="15619" max="15619" width="14.25" style="19" customWidth="1"/>
    <col min="15620" max="15620" width="6.25" style="19" customWidth="1"/>
    <col min="15621" max="15621" width="4" style="19" customWidth="1"/>
    <col min="15622" max="15622" width="8" style="19" customWidth="1"/>
    <col min="15623" max="15623" width="4.25" style="19" customWidth="1"/>
    <col min="15624" max="15624" width="7.625" style="19" customWidth="1"/>
    <col min="15625" max="15625" width="12.125" style="19" customWidth="1"/>
    <col min="15626" max="15626" width="12" style="19" customWidth="1"/>
    <col min="15627" max="15627" width="10.125" style="19" customWidth="1"/>
    <col min="15628" max="15628" width="0.125" style="19" customWidth="1"/>
    <col min="15629" max="15629" width="1" style="19" customWidth="1"/>
    <col min="15630" max="15630" width="7" style="19" customWidth="1"/>
    <col min="15631" max="15631" width="0.875" style="19" customWidth="1"/>
    <col min="15632" max="15632" width="3.25" style="19" customWidth="1"/>
    <col min="15633" max="15633" width="0" style="19" hidden="1" customWidth="1"/>
    <col min="15634" max="15634" width="1.125" style="19" customWidth="1"/>
    <col min="15635" max="15872" width="8.875" style="19"/>
    <col min="15873" max="15873" width="1.25" style="19" customWidth="1"/>
    <col min="15874" max="15874" width="11.5" style="19" customWidth="1"/>
    <col min="15875" max="15875" width="14.25" style="19" customWidth="1"/>
    <col min="15876" max="15876" width="6.25" style="19" customWidth="1"/>
    <col min="15877" max="15877" width="4" style="19" customWidth="1"/>
    <col min="15878" max="15878" width="8" style="19" customWidth="1"/>
    <col min="15879" max="15879" width="4.25" style="19" customWidth="1"/>
    <col min="15880" max="15880" width="7.625" style="19" customWidth="1"/>
    <col min="15881" max="15881" width="12.125" style="19" customWidth="1"/>
    <col min="15882" max="15882" width="12" style="19" customWidth="1"/>
    <col min="15883" max="15883" width="10.125" style="19" customWidth="1"/>
    <col min="15884" max="15884" width="0.125" style="19" customWidth="1"/>
    <col min="15885" max="15885" width="1" style="19" customWidth="1"/>
    <col min="15886" max="15886" width="7" style="19" customWidth="1"/>
    <col min="15887" max="15887" width="0.875" style="19" customWidth="1"/>
    <col min="15888" max="15888" width="3.25" style="19" customWidth="1"/>
    <col min="15889" max="15889" width="0" style="19" hidden="1" customWidth="1"/>
    <col min="15890" max="15890" width="1.125" style="19" customWidth="1"/>
    <col min="15891" max="16128" width="8.875" style="19"/>
    <col min="16129" max="16129" width="1.25" style="19" customWidth="1"/>
    <col min="16130" max="16130" width="11.5" style="19" customWidth="1"/>
    <col min="16131" max="16131" width="14.25" style="19" customWidth="1"/>
    <col min="16132" max="16132" width="6.25" style="19" customWidth="1"/>
    <col min="16133" max="16133" width="4" style="19" customWidth="1"/>
    <col min="16134" max="16134" width="8" style="19" customWidth="1"/>
    <col min="16135" max="16135" width="4.25" style="19" customWidth="1"/>
    <col min="16136" max="16136" width="7.625" style="19" customWidth="1"/>
    <col min="16137" max="16137" width="12.125" style="19" customWidth="1"/>
    <col min="16138" max="16138" width="12" style="19" customWidth="1"/>
    <col min="16139" max="16139" width="10.125" style="19" customWidth="1"/>
    <col min="16140" max="16140" width="0.125" style="19" customWidth="1"/>
    <col min="16141" max="16141" width="1" style="19" customWidth="1"/>
    <col min="16142" max="16142" width="7" style="19" customWidth="1"/>
    <col min="16143" max="16143" width="0.875" style="19" customWidth="1"/>
    <col min="16144" max="16144" width="3.25" style="19" customWidth="1"/>
    <col min="16145" max="16145" width="0" style="19" hidden="1" customWidth="1"/>
    <col min="16146" max="16146" width="1.125" style="19" customWidth="1"/>
    <col min="16147" max="16384" width="8.875" style="19"/>
  </cols>
  <sheetData>
    <row r="1" spans="2:16" ht="7.9" customHeight="1"/>
    <row r="2" spans="2:16">
      <c r="B2" s="143" t="s">
        <v>43</v>
      </c>
      <c r="C2" s="116"/>
      <c r="D2" s="116"/>
      <c r="E2" s="116"/>
      <c r="F2" s="116"/>
      <c r="G2" s="116"/>
      <c r="H2" s="22"/>
      <c r="I2" s="22"/>
      <c r="J2" s="22"/>
      <c r="K2" s="22"/>
      <c r="L2" s="22"/>
      <c r="M2" s="22"/>
      <c r="N2" s="22"/>
      <c r="O2" s="22"/>
      <c r="P2" s="22"/>
    </row>
    <row r="3" spans="2:16">
      <c r="B3" s="116"/>
      <c r="C3" s="116"/>
      <c r="D3" s="116"/>
      <c r="E3" s="116"/>
      <c r="F3" s="116"/>
      <c r="G3" s="116"/>
      <c r="H3" s="22"/>
      <c r="I3" s="22"/>
      <c r="J3" s="22"/>
      <c r="K3" s="22"/>
      <c r="L3" s="144" t="s">
        <v>44</v>
      </c>
      <c r="M3" s="116"/>
      <c r="N3" s="116"/>
      <c r="O3" s="22"/>
      <c r="P3" s="145">
        <v>46097.601142285741</v>
      </c>
    </row>
    <row r="4" spans="2:16">
      <c r="B4" s="143" t="s">
        <v>45</v>
      </c>
      <c r="C4" s="116"/>
      <c r="D4" s="116"/>
      <c r="E4" s="116"/>
      <c r="F4" s="22"/>
      <c r="G4" s="22"/>
      <c r="H4" s="22"/>
      <c r="I4" s="22"/>
      <c r="J4" s="22"/>
      <c r="K4" s="22"/>
      <c r="L4" s="116"/>
      <c r="M4" s="116"/>
      <c r="N4" s="116"/>
      <c r="O4" s="22"/>
      <c r="P4" s="116"/>
    </row>
    <row r="5" spans="2:16">
      <c r="B5" s="116"/>
      <c r="C5" s="116"/>
      <c r="D5" s="116"/>
      <c r="E5" s="116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6" ht="14.1" customHeight="1">
      <c r="B6" s="143" t="s">
        <v>46</v>
      </c>
      <c r="C6" s="116"/>
      <c r="D6" s="11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16" ht="22.9" customHeight="1">
      <c r="B7" s="22"/>
      <c r="C7" s="22"/>
      <c r="D7" s="137" t="s">
        <v>96</v>
      </c>
      <c r="E7" s="137"/>
      <c r="F7" s="137"/>
      <c r="G7" s="137"/>
      <c r="H7" s="137"/>
      <c r="I7" s="137"/>
      <c r="J7" s="137"/>
      <c r="K7" s="137"/>
      <c r="L7" s="22"/>
      <c r="M7" s="22"/>
      <c r="N7" s="22"/>
      <c r="O7" s="22"/>
      <c r="P7" s="22"/>
    </row>
    <row r="8" spans="2:16" ht="18" customHeight="1">
      <c r="B8" s="22"/>
      <c r="C8" s="22"/>
      <c r="D8" s="137" t="s">
        <v>8</v>
      </c>
      <c r="E8" s="137"/>
      <c r="F8" s="137"/>
      <c r="G8" s="137"/>
      <c r="H8" s="137"/>
      <c r="I8" s="137"/>
      <c r="J8" s="137"/>
      <c r="K8" s="137"/>
      <c r="L8" s="22"/>
      <c r="M8" s="22"/>
      <c r="N8" s="22"/>
      <c r="O8" s="22"/>
      <c r="P8" s="22"/>
    </row>
    <row r="9" spans="2:16" ht="25.15" customHeight="1" thickBot="1">
      <c r="B9" s="22"/>
      <c r="C9" s="22"/>
      <c r="D9" s="138" t="s">
        <v>250</v>
      </c>
      <c r="E9" s="183"/>
      <c r="F9" s="183"/>
      <c r="G9" s="183"/>
      <c r="H9" s="183"/>
      <c r="I9" s="183"/>
      <c r="J9" s="183"/>
      <c r="K9" s="183"/>
      <c r="L9" s="22"/>
      <c r="M9" s="22"/>
      <c r="N9" s="22"/>
      <c r="O9" s="22"/>
      <c r="P9" s="22"/>
    </row>
    <row r="10" spans="2:16" ht="30.6" customHeight="1" thickTop="1" thickBot="1">
      <c r="B10" s="53"/>
      <c r="C10" s="184" t="s">
        <v>49</v>
      </c>
      <c r="D10" s="184"/>
      <c r="E10" s="184"/>
      <c r="F10" s="184"/>
      <c r="G10" s="185" t="s">
        <v>204</v>
      </c>
      <c r="H10" s="185"/>
      <c r="I10" s="51" t="s">
        <v>51</v>
      </c>
      <c r="J10" s="52" t="s">
        <v>52</v>
      </c>
      <c r="K10" s="186" t="s">
        <v>205</v>
      </c>
      <c r="L10" s="187"/>
      <c r="M10" s="187"/>
      <c r="N10" s="186" t="s">
        <v>206</v>
      </c>
      <c r="O10" s="187"/>
      <c r="P10" s="187"/>
    </row>
    <row r="11" spans="2:16" ht="14.25" thickTop="1" thickBot="1">
      <c r="B11" s="38" t="s">
        <v>55</v>
      </c>
      <c r="C11" s="158" t="s">
        <v>56</v>
      </c>
      <c r="D11" s="122"/>
      <c r="E11" s="122"/>
      <c r="F11" s="122"/>
      <c r="G11" s="158" t="s">
        <v>57</v>
      </c>
      <c r="H11" s="122"/>
      <c r="I11" s="38" t="s">
        <v>58</v>
      </c>
      <c r="J11" s="38" t="s">
        <v>59</v>
      </c>
      <c r="K11" s="158" t="s">
        <v>60</v>
      </c>
      <c r="L11" s="122"/>
      <c r="M11" s="122"/>
      <c r="N11" s="158" t="s">
        <v>61</v>
      </c>
      <c r="O11" s="122"/>
      <c r="P11" s="122"/>
    </row>
    <row r="12" spans="2:16" ht="13.5" thickTop="1">
      <c r="B12" s="43"/>
      <c r="C12" s="179" t="s">
        <v>98</v>
      </c>
      <c r="D12" s="124"/>
      <c r="E12" s="124"/>
      <c r="F12" s="124"/>
      <c r="G12" s="180">
        <v>2064170.98</v>
      </c>
      <c r="H12" s="181"/>
      <c r="I12" s="44">
        <v>2377086.25</v>
      </c>
      <c r="J12" s="44">
        <v>2351110.36</v>
      </c>
      <c r="K12" s="182">
        <f t="shared" ref="K12:K16" si="0">J12/G12*100</f>
        <v>113.90095020132489</v>
      </c>
      <c r="L12" s="124"/>
      <c r="M12" s="124"/>
      <c r="N12" s="182">
        <f t="shared" ref="N12:N16" si="1">J12/I12*100</f>
        <v>98.907238220741874</v>
      </c>
      <c r="O12" s="124"/>
      <c r="P12" s="124"/>
    </row>
    <row r="13" spans="2:16">
      <c r="B13" s="45" t="s">
        <v>230</v>
      </c>
      <c r="C13" s="151" t="s">
        <v>231</v>
      </c>
      <c r="D13" s="152"/>
      <c r="E13" s="152"/>
      <c r="F13" s="152"/>
      <c r="G13" s="153">
        <v>0</v>
      </c>
      <c r="H13" s="157"/>
      <c r="I13" s="46">
        <v>1366.48</v>
      </c>
      <c r="J13" s="46">
        <v>1366.48</v>
      </c>
      <c r="K13" s="155" t="e">
        <f t="shared" si="0"/>
        <v>#DIV/0!</v>
      </c>
      <c r="L13" s="152"/>
      <c r="M13" s="152"/>
      <c r="N13" s="155">
        <f t="shared" si="1"/>
        <v>100</v>
      </c>
      <c r="O13" s="152"/>
      <c r="P13" s="152"/>
    </row>
    <row r="14" spans="2:16">
      <c r="B14" s="47" t="s">
        <v>232</v>
      </c>
      <c r="C14" s="146" t="s">
        <v>233</v>
      </c>
      <c r="D14" s="147"/>
      <c r="E14" s="147"/>
      <c r="F14" s="147"/>
      <c r="G14" s="148">
        <v>0</v>
      </c>
      <c r="H14" s="161"/>
      <c r="I14" s="48">
        <v>1366.48</v>
      </c>
      <c r="J14" s="48">
        <v>1366.48</v>
      </c>
      <c r="K14" s="150" t="e">
        <f t="shared" si="0"/>
        <v>#DIV/0!</v>
      </c>
      <c r="L14" s="147"/>
      <c r="M14" s="147"/>
      <c r="N14" s="150">
        <f t="shared" si="1"/>
        <v>100</v>
      </c>
      <c r="O14" s="147"/>
      <c r="P14" s="147"/>
    </row>
    <row r="15" spans="2:16">
      <c r="B15" s="45" t="s">
        <v>234</v>
      </c>
      <c r="C15" s="151" t="s">
        <v>235</v>
      </c>
      <c r="D15" s="152"/>
      <c r="E15" s="152"/>
      <c r="F15" s="152"/>
      <c r="G15" s="153">
        <v>2064170.98</v>
      </c>
      <c r="H15" s="157"/>
      <c r="I15" s="46">
        <v>2375719.77</v>
      </c>
      <c r="J15" s="46">
        <v>2349743.88</v>
      </c>
      <c r="K15" s="155">
        <f t="shared" si="0"/>
        <v>113.83475025891508</v>
      </c>
      <c r="L15" s="152"/>
      <c r="M15" s="152"/>
      <c r="N15" s="155">
        <f t="shared" si="1"/>
        <v>98.906609679810842</v>
      </c>
      <c r="O15" s="152"/>
      <c r="P15" s="152"/>
    </row>
    <row r="16" spans="2:16" ht="16.149999999999999" customHeight="1">
      <c r="B16" s="47" t="s">
        <v>236</v>
      </c>
      <c r="C16" s="146" t="s">
        <v>237</v>
      </c>
      <c r="D16" s="147"/>
      <c r="E16" s="147"/>
      <c r="F16" s="147"/>
      <c r="G16" s="148">
        <v>1600</v>
      </c>
      <c r="H16" s="161"/>
      <c r="I16" s="48">
        <v>1600</v>
      </c>
      <c r="J16" s="48">
        <v>1600</v>
      </c>
      <c r="K16" s="150">
        <f t="shared" si="0"/>
        <v>100</v>
      </c>
      <c r="L16" s="147"/>
      <c r="M16" s="147"/>
      <c r="N16" s="150">
        <f t="shared" si="1"/>
        <v>100</v>
      </c>
      <c r="O16" s="147"/>
      <c r="P16" s="147"/>
    </row>
    <row r="17" spans="2:16">
      <c r="B17" s="47" t="s">
        <v>238</v>
      </c>
      <c r="C17" s="146" t="s">
        <v>239</v>
      </c>
      <c r="D17" s="147"/>
      <c r="E17" s="147"/>
      <c r="F17" s="147"/>
      <c r="G17" s="148">
        <v>1929201.38</v>
      </c>
      <c r="H17" s="161"/>
      <c r="I17" s="48">
        <v>2226175.5</v>
      </c>
      <c r="J17" s="48">
        <v>2197153.7000000002</v>
      </c>
      <c r="K17" s="150">
        <f>J17/G17*100</f>
        <v>113.88928718265797</v>
      </c>
      <c r="L17" s="147"/>
      <c r="M17" s="147"/>
      <c r="N17" s="150">
        <f>J17/I17*100</f>
        <v>98.696338181783076</v>
      </c>
      <c r="O17" s="147"/>
      <c r="P17" s="147"/>
    </row>
    <row r="18" spans="2:16" ht="21" customHeight="1">
      <c r="B18" s="47" t="s">
        <v>244</v>
      </c>
      <c r="C18" s="146" t="s">
        <v>245</v>
      </c>
      <c r="D18" s="147"/>
      <c r="E18" s="147"/>
      <c r="F18" s="147"/>
      <c r="G18" s="148">
        <v>131420</v>
      </c>
      <c r="H18" s="161"/>
      <c r="I18" s="48">
        <v>146846.26999999999</v>
      </c>
      <c r="J18" s="48">
        <v>149892.18</v>
      </c>
      <c r="K18" s="150">
        <f>J18/G18*100</f>
        <v>114.05583625019023</v>
      </c>
      <c r="L18" s="147"/>
      <c r="M18" s="147"/>
      <c r="N18" s="150">
        <f>J18/I18*100</f>
        <v>102.07421679828845</v>
      </c>
      <c r="O18" s="147"/>
      <c r="P18" s="147"/>
    </row>
    <row r="19" spans="2:16">
      <c r="B19" s="47" t="s">
        <v>246</v>
      </c>
      <c r="C19" s="146" t="s">
        <v>247</v>
      </c>
      <c r="D19" s="147"/>
      <c r="E19" s="147"/>
      <c r="F19" s="147"/>
      <c r="G19" s="148">
        <v>1529.28</v>
      </c>
      <c r="H19" s="161"/>
      <c r="I19" s="48">
        <v>1098</v>
      </c>
      <c r="J19" s="48">
        <v>1098</v>
      </c>
      <c r="K19" s="150">
        <f>J19/G19*100</f>
        <v>71.798493408662907</v>
      </c>
      <c r="L19" s="147"/>
      <c r="M19" s="147"/>
      <c r="N19" s="150">
        <f>J19/I19*100</f>
        <v>100</v>
      </c>
      <c r="O19" s="147"/>
      <c r="P19" s="147"/>
    </row>
    <row r="20" spans="2:16" ht="21" customHeight="1">
      <c r="B20" s="47" t="s">
        <v>248</v>
      </c>
      <c r="C20" s="146" t="s">
        <v>249</v>
      </c>
      <c r="D20" s="147"/>
      <c r="E20" s="147"/>
      <c r="F20" s="147"/>
      <c r="G20" s="148">
        <v>420</v>
      </c>
      <c r="H20" s="161"/>
      <c r="I20" s="48">
        <v>0</v>
      </c>
      <c r="J20" s="48">
        <v>0</v>
      </c>
      <c r="K20" s="150">
        <f>J20/G20*100</f>
        <v>0</v>
      </c>
      <c r="L20" s="147"/>
      <c r="M20" s="147"/>
      <c r="N20" s="150" t="e">
        <f>J20/I20*100</f>
        <v>#DIV/0!</v>
      </c>
      <c r="O20" s="147"/>
      <c r="P20" s="147"/>
    </row>
  </sheetData>
  <mergeCells count="52">
    <mergeCell ref="B2:G3"/>
    <mergeCell ref="L3:N4"/>
    <mergeCell ref="P3:P4"/>
    <mergeCell ref="B4:E5"/>
    <mergeCell ref="B6:D6"/>
    <mergeCell ref="D7:K7"/>
    <mergeCell ref="C11:F11"/>
    <mergeCell ref="G11:H11"/>
    <mergeCell ref="K11:M11"/>
    <mergeCell ref="N11:P11"/>
    <mergeCell ref="C12:F12"/>
    <mergeCell ref="G12:H12"/>
    <mergeCell ref="K12:M12"/>
    <mergeCell ref="N12:P12"/>
    <mergeCell ref="D8:K8"/>
    <mergeCell ref="D9:K9"/>
    <mergeCell ref="C10:F10"/>
    <mergeCell ref="G10:H10"/>
    <mergeCell ref="K10:M10"/>
    <mergeCell ref="N10:P10"/>
    <mergeCell ref="C13:F13"/>
    <mergeCell ref="G13:H13"/>
    <mergeCell ref="K13:M13"/>
    <mergeCell ref="N13:P13"/>
    <mergeCell ref="C14:F14"/>
    <mergeCell ref="G14:H14"/>
    <mergeCell ref="K14:M14"/>
    <mergeCell ref="N14:P14"/>
    <mergeCell ref="C15:F15"/>
    <mergeCell ref="G15:H15"/>
    <mergeCell ref="K15:M15"/>
    <mergeCell ref="N15:P15"/>
    <mergeCell ref="C16:F16"/>
    <mergeCell ref="G16:H16"/>
    <mergeCell ref="K16:M16"/>
    <mergeCell ref="N16:P16"/>
    <mergeCell ref="C17:F17"/>
    <mergeCell ref="G17:H17"/>
    <mergeCell ref="K17:M17"/>
    <mergeCell ref="N17:P17"/>
    <mergeCell ref="C18:F18"/>
    <mergeCell ref="G18:H18"/>
    <mergeCell ref="K18:M18"/>
    <mergeCell ref="N18:P18"/>
    <mergeCell ref="C19:F19"/>
    <mergeCell ref="G19:H19"/>
    <mergeCell ref="K19:M19"/>
    <mergeCell ref="N19:P19"/>
    <mergeCell ref="C20:F20"/>
    <mergeCell ref="G20:H20"/>
    <mergeCell ref="K20:M20"/>
    <mergeCell ref="N20:P20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11" sqref="G11"/>
    </sheetView>
  </sheetViews>
  <sheetFormatPr defaultRowHeight="14.25"/>
  <cols>
    <col min="1" max="1" width="5.625" customWidth="1"/>
    <col min="2" max="2" width="11.375" customWidth="1"/>
    <col min="3" max="3" width="29.875" customWidth="1"/>
    <col min="4" max="4" width="18" customWidth="1"/>
    <col min="5" max="5" width="19.125" customWidth="1"/>
    <col min="6" max="6" width="17.875" customWidth="1"/>
    <col min="7" max="7" width="11.125" customWidth="1"/>
    <col min="8" max="8" width="12.125" customWidth="1"/>
    <col min="9" max="9" width="19.375" customWidth="1"/>
  </cols>
  <sheetData>
    <row r="1" spans="1:9">
      <c r="B1" t="s">
        <v>43</v>
      </c>
    </row>
    <row r="2" spans="1:9">
      <c r="B2" t="s">
        <v>338</v>
      </c>
    </row>
    <row r="3" spans="1:9">
      <c r="B3" t="s">
        <v>339</v>
      </c>
    </row>
    <row r="4" spans="1:9" ht="30.75" customHeight="1">
      <c r="A4" s="188" t="s">
        <v>32</v>
      </c>
      <c r="B4" s="188"/>
      <c r="C4" s="188"/>
      <c r="D4" s="188"/>
      <c r="E4" s="188"/>
      <c r="F4" s="188"/>
      <c r="G4" s="188"/>
      <c r="H4" s="188"/>
      <c r="I4" s="95"/>
    </row>
    <row r="5" spans="1:9" ht="18">
      <c r="A5" s="96"/>
      <c r="B5" s="96"/>
      <c r="C5" s="96"/>
      <c r="D5" s="96"/>
      <c r="E5" s="96"/>
      <c r="F5" s="96"/>
      <c r="G5" s="96"/>
      <c r="H5" s="96"/>
      <c r="I5" s="95"/>
    </row>
    <row r="6" spans="1:9" ht="15" customHeight="1">
      <c r="A6" s="189" t="s">
        <v>96</v>
      </c>
      <c r="B6" s="189"/>
      <c r="C6" s="189"/>
      <c r="D6" s="189"/>
      <c r="E6" s="189"/>
      <c r="F6" s="189"/>
      <c r="G6" s="189"/>
      <c r="H6" s="189"/>
      <c r="I6" s="97"/>
    </row>
    <row r="7" spans="1:9">
      <c r="A7" s="98"/>
      <c r="B7" s="98"/>
      <c r="C7" s="98"/>
      <c r="D7" s="98"/>
      <c r="E7" s="98"/>
      <c r="F7" s="98"/>
      <c r="G7" s="98"/>
      <c r="H7" s="99"/>
      <c r="I7" s="97"/>
    </row>
    <row r="8" spans="1:9" ht="15" customHeight="1">
      <c r="A8" s="189" t="s">
        <v>340</v>
      </c>
      <c r="B8" s="189"/>
      <c r="C8" s="189"/>
      <c r="D8" s="189"/>
      <c r="E8" s="189"/>
      <c r="F8" s="189"/>
      <c r="G8" s="189"/>
      <c r="H8" s="189"/>
      <c r="I8" s="97"/>
    </row>
    <row r="9" spans="1:9">
      <c r="A9" s="98"/>
      <c r="B9" s="98"/>
      <c r="C9" s="98"/>
      <c r="D9" s="98"/>
      <c r="E9" s="98"/>
      <c r="F9" s="98"/>
      <c r="G9" s="98"/>
      <c r="H9" s="99"/>
      <c r="I9" s="97"/>
    </row>
    <row r="10" spans="1:9" ht="25.5">
      <c r="A10" s="100" t="s">
        <v>341</v>
      </c>
      <c r="B10" s="101" t="s">
        <v>342</v>
      </c>
      <c r="C10" s="101" t="s">
        <v>343</v>
      </c>
      <c r="D10" s="101" t="s">
        <v>336</v>
      </c>
      <c r="E10" s="100" t="s">
        <v>350</v>
      </c>
      <c r="F10" s="100" t="s">
        <v>252</v>
      </c>
      <c r="G10" s="100" t="s">
        <v>351</v>
      </c>
      <c r="H10" s="100" t="s">
        <v>352</v>
      </c>
      <c r="I10" s="97"/>
    </row>
    <row r="11" spans="1:9">
      <c r="A11" s="102"/>
      <c r="B11" s="103"/>
      <c r="C11" s="104" t="s">
        <v>344</v>
      </c>
      <c r="D11" s="103"/>
      <c r="E11" s="102"/>
      <c r="F11" s="102"/>
      <c r="G11" s="102"/>
      <c r="H11" s="102"/>
      <c r="I11" s="97"/>
    </row>
    <row r="12" spans="1:9" ht="60.75" customHeight="1">
      <c r="A12" s="105">
        <v>8</v>
      </c>
      <c r="B12" s="105"/>
      <c r="C12" s="105" t="s">
        <v>345</v>
      </c>
      <c r="D12" s="106"/>
      <c r="E12" s="107"/>
      <c r="F12" s="107"/>
      <c r="G12" s="107"/>
      <c r="H12" s="107"/>
      <c r="I12" s="97"/>
    </row>
    <row r="13" spans="1:9">
      <c r="A13" s="105"/>
      <c r="B13" s="108">
        <v>84</v>
      </c>
      <c r="C13" s="108" t="s">
        <v>346</v>
      </c>
      <c r="D13" s="106"/>
      <c r="E13" s="107"/>
      <c r="F13" s="107"/>
      <c r="G13" s="107"/>
      <c r="H13" s="107"/>
      <c r="I13" s="97"/>
    </row>
    <row r="14" spans="1:9">
      <c r="A14" s="105"/>
      <c r="B14" s="108"/>
      <c r="C14" s="109"/>
      <c r="D14" s="106"/>
      <c r="E14" s="107"/>
      <c r="F14" s="107"/>
      <c r="G14" s="107"/>
      <c r="H14" s="107"/>
      <c r="I14" s="97"/>
    </row>
    <row r="15" spans="1:9">
      <c r="A15" s="105"/>
      <c r="B15" s="108"/>
      <c r="C15" s="104" t="s">
        <v>347</v>
      </c>
      <c r="D15" s="106"/>
      <c r="E15" s="107"/>
      <c r="F15" s="107"/>
      <c r="G15" s="107"/>
      <c r="H15" s="107"/>
      <c r="I15" s="97"/>
    </row>
    <row r="16" spans="1:9" ht="56.25" customHeight="1">
      <c r="A16" s="110">
        <v>5</v>
      </c>
      <c r="B16" s="110"/>
      <c r="C16" s="111" t="s">
        <v>348</v>
      </c>
      <c r="D16" s="106"/>
      <c r="E16" s="107"/>
      <c r="F16" s="107"/>
      <c r="G16" s="107"/>
      <c r="H16" s="107"/>
      <c r="I16" s="97"/>
    </row>
    <row r="17" spans="1:9" ht="61.5" customHeight="1">
      <c r="A17" s="108"/>
      <c r="B17" s="108">
        <v>54</v>
      </c>
      <c r="C17" s="112" t="s">
        <v>349</v>
      </c>
      <c r="D17" s="106"/>
      <c r="E17" s="107"/>
      <c r="F17" s="107"/>
      <c r="G17" s="107"/>
      <c r="H17" s="107"/>
      <c r="I17" s="97"/>
    </row>
    <row r="18" spans="1:9">
      <c r="A18" s="95"/>
      <c r="B18" s="95"/>
      <c r="C18" s="95"/>
      <c r="D18" s="95"/>
      <c r="E18" s="95"/>
      <c r="F18" s="95"/>
      <c r="G18" s="95"/>
      <c r="H18" s="95"/>
      <c r="I18" s="95"/>
    </row>
  </sheetData>
  <mergeCells count="3">
    <mergeCell ref="A4:H4"/>
    <mergeCell ref="A6:H6"/>
    <mergeCell ref="A8:H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93"/>
  <sheetViews>
    <sheetView showGridLines="0" workbookViewId="0">
      <pane ySplit="1" topLeftCell="A227" activePane="bottomLeft" state="frozenSplit"/>
      <selection pane="bottomLeft" activeCell="T59" sqref="T59"/>
    </sheetView>
  </sheetViews>
  <sheetFormatPr defaultRowHeight="12.75"/>
  <cols>
    <col min="1" max="1" width="1.25" style="22" customWidth="1"/>
    <col min="2" max="2" width="11.5" style="22" customWidth="1"/>
    <col min="3" max="3" width="14.25" style="22" customWidth="1"/>
    <col min="4" max="4" width="6.25" style="22" customWidth="1"/>
    <col min="5" max="5" width="4" style="22" customWidth="1"/>
    <col min="6" max="6" width="12.5" style="22" customWidth="1"/>
    <col min="7" max="7" width="5.25" style="22" customWidth="1"/>
    <col min="8" max="8" width="7.25" style="22" customWidth="1"/>
    <col min="9" max="9" width="12.125" style="22" customWidth="1"/>
    <col min="10" max="10" width="12" style="22" customWidth="1"/>
    <col min="11" max="11" width="10.125" style="22" customWidth="1"/>
    <col min="12" max="12" width="0.125" style="22" customWidth="1"/>
    <col min="13" max="13" width="1" style="22" customWidth="1"/>
    <col min="14" max="14" width="7" style="22" customWidth="1"/>
    <col min="15" max="15" width="0.875" style="22" customWidth="1"/>
    <col min="16" max="16" width="11.625" style="22" customWidth="1"/>
    <col min="17" max="17" width="0" style="22" hidden="1" customWidth="1"/>
    <col min="18" max="18" width="1.125" style="22" customWidth="1"/>
    <col min="19" max="255" width="8.875" style="22"/>
    <col min="256" max="256" width="1.25" style="22" customWidth="1"/>
    <col min="257" max="257" width="11.5" style="22" customWidth="1"/>
    <col min="258" max="258" width="14.25" style="22" customWidth="1"/>
    <col min="259" max="259" width="6.25" style="22" customWidth="1"/>
    <col min="260" max="260" width="4" style="22" customWidth="1"/>
    <col min="261" max="261" width="12.5" style="22" customWidth="1"/>
    <col min="262" max="262" width="5.25" style="22" customWidth="1"/>
    <col min="263" max="263" width="7.25" style="22" customWidth="1"/>
    <col min="264" max="264" width="12.125" style="22" customWidth="1"/>
    <col min="265" max="265" width="12" style="22" customWidth="1"/>
    <col min="266" max="266" width="10.125" style="22" customWidth="1"/>
    <col min="267" max="267" width="0.125" style="22" customWidth="1"/>
    <col min="268" max="268" width="1" style="22" customWidth="1"/>
    <col min="269" max="269" width="7" style="22" customWidth="1"/>
    <col min="270" max="270" width="0.875" style="22" customWidth="1"/>
    <col min="271" max="271" width="3.25" style="22" customWidth="1"/>
    <col min="272" max="272" width="1" style="22" customWidth="1"/>
    <col min="273" max="273" width="0" style="22" hidden="1" customWidth="1"/>
    <col min="274" max="274" width="1.125" style="22" customWidth="1"/>
    <col min="275" max="511" width="8.875" style="22"/>
    <col min="512" max="512" width="1.25" style="22" customWidth="1"/>
    <col min="513" max="513" width="11.5" style="22" customWidth="1"/>
    <col min="514" max="514" width="14.25" style="22" customWidth="1"/>
    <col min="515" max="515" width="6.25" style="22" customWidth="1"/>
    <col min="516" max="516" width="4" style="22" customWidth="1"/>
    <col min="517" max="517" width="12.5" style="22" customWidth="1"/>
    <col min="518" max="518" width="5.25" style="22" customWidth="1"/>
    <col min="519" max="519" width="7.25" style="22" customWidth="1"/>
    <col min="520" max="520" width="12.125" style="22" customWidth="1"/>
    <col min="521" max="521" width="12" style="22" customWidth="1"/>
    <col min="522" max="522" width="10.125" style="22" customWidth="1"/>
    <col min="523" max="523" width="0.125" style="22" customWidth="1"/>
    <col min="524" max="524" width="1" style="22" customWidth="1"/>
    <col min="525" max="525" width="7" style="22" customWidth="1"/>
    <col min="526" max="526" width="0.875" style="22" customWidth="1"/>
    <col min="527" max="527" width="3.25" style="22" customWidth="1"/>
    <col min="528" max="528" width="1" style="22" customWidth="1"/>
    <col min="529" max="529" width="0" style="22" hidden="1" customWidth="1"/>
    <col min="530" max="530" width="1.125" style="22" customWidth="1"/>
    <col min="531" max="767" width="8.875" style="22"/>
    <col min="768" max="768" width="1.25" style="22" customWidth="1"/>
    <col min="769" max="769" width="11.5" style="22" customWidth="1"/>
    <col min="770" max="770" width="14.25" style="22" customWidth="1"/>
    <col min="771" max="771" width="6.25" style="22" customWidth="1"/>
    <col min="772" max="772" width="4" style="22" customWidth="1"/>
    <col min="773" max="773" width="12.5" style="22" customWidth="1"/>
    <col min="774" max="774" width="5.25" style="22" customWidth="1"/>
    <col min="775" max="775" width="7.25" style="22" customWidth="1"/>
    <col min="776" max="776" width="12.125" style="22" customWidth="1"/>
    <col min="777" max="777" width="12" style="22" customWidth="1"/>
    <col min="778" max="778" width="10.125" style="22" customWidth="1"/>
    <col min="779" max="779" width="0.125" style="22" customWidth="1"/>
    <col min="780" max="780" width="1" style="22" customWidth="1"/>
    <col min="781" max="781" width="7" style="22" customWidth="1"/>
    <col min="782" max="782" width="0.875" style="22" customWidth="1"/>
    <col min="783" max="783" width="3.25" style="22" customWidth="1"/>
    <col min="784" max="784" width="1" style="22" customWidth="1"/>
    <col min="785" max="785" width="0" style="22" hidden="1" customWidth="1"/>
    <col min="786" max="786" width="1.125" style="22" customWidth="1"/>
    <col min="787" max="1023" width="8.875" style="22"/>
    <col min="1024" max="1024" width="1.25" style="22" customWidth="1"/>
    <col min="1025" max="1025" width="11.5" style="22" customWidth="1"/>
    <col min="1026" max="1026" width="14.25" style="22" customWidth="1"/>
    <col min="1027" max="1027" width="6.25" style="22" customWidth="1"/>
    <col min="1028" max="1028" width="4" style="22" customWidth="1"/>
    <col min="1029" max="1029" width="12.5" style="22" customWidth="1"/>
    <col min="1030" max="1030" width="5.25" style="22" customWidth="1"/>
    <col min="1031" max="1031" width="7.25" style="22" customWidth="1"/>
    <col min="1032" max="1032" width="12.125" style="22" customWidth="1"/>
    <col min="1033" max="1033" width="12" style="22" customWidth="1"/>
    <col min="1034" max="1034" width="10.125" style="22" customWidth="1"/>
    <col min="1035" max="1035" width="0.125" style="22" customWidth="1"/>
    <col min="1036" max="1036" width="1" style="22" customWidth="1"/>
    <col min="1037" max="1037" width="7" style="22" customWidth="1"/>
    <col min="1038" max="1038" width="0.875" style="22" customWidth="1"/>
    <col min="1039" max="1039" width="3.25" style="22" customWidth="1"/>
    <col min="1040" max="1040" width="1" style="22" customWidth="1"/>
    <col min="1041" max="1041" width="0" style="22" hidden="1" customWidth="1"/>
    <col min="1042" max="1042" width="1.125" style="22" customWidth="1"/>
    <col min="1043" max="1279" width="8.875" style="22"/>
    <col min="1280" max="1280" width="1.25" style="22" customWidth="1"/>
    <col min="1281" max="1281" width="11.5" style="22" customWidth="1"/>
    <col min="1282" max="1282" width="14.25" style="22" customWidth="1"/>
    <col min="1283" max="1283" width="6.25" style="22" customWidth="1"/>
    <col min="1284" max="1284" width="4" style="22" customWidth="1"/>
    <col min="1285" max="1285" width="12.5" style="22" customWidth="1"/>
    <col min="1286" max="1286" width="5.25" style="22" customWidth="1"/>
    <col min="1287" max="1287" width="7.25" style="22" customWidth="1"/>
    <col min="1288" max="1288" width="12.125" style="22" customWidth="1"/>
    <col min="1289" max="1289" width="12" style="22" customWidth="1"/>
    <col min="1290" max="1290" width="10.125" style="22" customWidth="1"/>
    <col min="1291" max="1291" width="0.125" style="22" customWidth="1"/>
    <col min="1292" max="1292" width="1" style="22" customWidth="1"/>
    <col min="1293" max="1293" width="7" style="22" customWidth="1"/>
    <col min="1294" max="1294" width="0.875" style="22" customWidth="1"/>
    <col min="1295" max="1295" width="3.25" style="22" customWidth="1"/>
    <col min="1296" max="1296" width="1" style="22" customWidth="1"/>
    <col min="1297" max="1297" width="0" style="22" hidden="1" customWidth="1"/>
    <col min="1298" max="1298" width="1.125" style="22" customWidth="1"/>
    <col min="1299" max="1535" width="8.875" style="22"/>
    <col min="1536" max="1536" width="1.25" style="22" customWidth="1"/>
    <col min="1537" max="1537" width="11.5" style="22" customWidth="1"/>
    <col min="1538" max="1538" width="14.25" style="22" customWidth="1"/>
    <col min="1539" max="1539" width="6.25" style="22" customWidth="1"/>
    <col min="1540" max="1540" width="4" style="22" customWidth="1"/>
    <col min="1541" max="1541" width="12.5" style="22" customWidth="1"/>
    <col min="1542" max="1542" width="5.25" style="22" customWidth="1"/>
    <col min="1543" max="1543" width="7.25" style="22" customWidth="1"/>
    <col min="1544" max="1544" width="12.125" style="22" customWidth="1"/>
    <col min="1545" max="1545" width="12" style="22" customWidth="1"/>
    <col min="1546" max="1546" width="10.125" style="22" customWidth="1"/>
    <col min="1547" max="1547" width="0.125" style="22" customWidth="1"/>
    <col min="1548" max="1548" width="1" style="22" customWidth="1"/>
    <col min="1549" max="1549" width="7" style="22" customWidth="1"/>
    <col min="1550" max="1550" width="0.875" style="22" customWidth="1"/>
    <col min="1551" max="1551" width="3.25" style="22" customWidth="1"/>
    <col min="1552" max="1552" width="1" style="22" customWidth="1"/>
    <col min="1553" max="1553" width="0" style="22" hidden="1" customWidth="1"/>
    <col min="1554" max="1554" width="1.125" style="22" customWidth="1"/>
    <col min="1555" max="1791" width="8.875" style="22"/>
    <col min="1792" max="1792" width="1.25" style="22" customWidth="1"/>
    <col min="1793" max="1793" width="11.5" style="22" customWidth="1"/>
    <col min="1794" max="1794" width="14.25" style="22" customWidth="1"/>
    <col min="1795" max="1795" width="6.25" style="22" customWidth="1"/>
    <col min="1796" max="1796" width="4" style="22" customWidth="1"/>
    <col min="1797" max="1797" width="12.5" style="22" customWidth="1"/>
    <col min="1798" max="1798" width="5.25" style="22" customWidth="1"/>
    <col min="1799" max="1799" width="7.25" style="22" customWidth="1"/>
    <col min="1800" max="1800" width="12.125" style="22" customWidth="1"/>
    <col min="1801" max="1801" width="12" style="22" customWidth="1"/>
    <col min="1802" max="1802" width="10.125" style="22" customWidth="1"/>
    <col min="1803" max="1803" width="0.125" style="22" customWidth="1"/>
    <col min="1804" max="1804" width="1" style="22" customWidth="1"/>
    <col min="1805" max="1805" width="7" style="22" customWidth="1"/>
    <col min="1806" max="1806" width="0.875" style="22" customWidth="1"/>
    <col min="1807" max="1807" width="3.25" style="22" customWidth="1"/>
    <col min="1808" max="1808" width="1" style="22" customWidth="1"/>
    <col min="1809" max="1809" width="0" style="22" hidden="1" customWidth="1"/>
    <col min="1810" max="1810" width="1.125" style="22" customWidth="1"/>
    <col min="1811" max="2047" width="8.875" style="22"/>
    <col min="2048" max="2048" width="1.25" style="22" customWidth="1"/>
    <col min="2049" max="2049" width="11.5" style="22" customWidth="1"/>
    <col min="2050" max="2050" width="14.25" style="22" customWidth="1"/>
    <col min="2051" max="2051" width="6.25" style="22" customWidth="1"/>
    <col min="2052" max="2052" width="4" style="22" customWidth="1"/>
    <col min="2053" max="2053" width="12.5" style="22" customWidth="1"/>
    <col min="2054" max="2054" width="5.25" style="22" customWidth="1"/>
    <col min="2055" max="2055" width="7.25" style="22" customWidth="1"/>
    <col min="2056" max="2056" width="12.125" style="22" customWidth="1"/>
    <col min="2057" max="2057" width="12" style="22" customWidth="1"/>
    <col min="2058" max="2058" width="10.125" style="22" customWidth="1"/>
    <col min="2059" max="2059" width="0.125" style="22" customWidth="1"/>
    <col min="2060" max="2060" width="1" style="22" customWidth="1"/>
    <col min="2061" max="2061" width="7" style="22" customWidth="1"/>
    <col min="2062" max="2062" width="0.875" style="22" customWidth="1"/>
    <col min="2063" max="2063" width="3.25" style="22" customWidth="1"/>
    <col min="2064" max="2064" width="1" style="22" customWidth="1"/>
    <col min="2065" max="2065" width="0" style="22" hidden="1" customWidth="1"/>
    <col min="2066" max="2066" width="1.125" style="22" customWidth="1"/>
    <col min="2067" max="2303" width="8.875" style="22"/>
    <col min="2304" max="2304" width="1.25" style="22" customWidth="1"/>
    <col min="2305" max="2305" width="11.5" style="22" customWidth="1"/>
    <col min="2306" max="2306" width="14.25" style="22" customWidth="1"/>
    <col min="2307" max="2307" width="6.25" style="22" customWidth="1"/>
    <col min="2308" max="2308" width="4" style="22" customWidth="1"/>
    <col min="2309" max="2309" width="12.5" style="22" customWidth="1"/>
    <col min="2310" max="2310" width="5.25" style="22" customWidth="1"/>
    <col min="2311" max="2311" width="7.25" style="22" customWidth="1"/>
    <col min="2312" max="2312" width="12.125" style="22" customWidth="1"/>
    <col min="2313" max="2313" width="12" style="22" customWidth="1"/>
    <col min="2314" max="2314" width="10.125" style="22" customWidth="1"/>
    <col min="2315" max="2315" width="0.125" style="22" customWidth="1"/>
    <col min="2316" max="2316" width="1" style="22" customWidth="1"/>
    <col min="2317" max="2317" width="7" style="22" customWidth="1"/>
    <col min="2318" max="2318" width="0.875" style="22" customWidth="1"/>
    <col min="2319" max="2319" width="3.25" style="22" customWidth="1"/>
    <col min="2320" max="2320" width="1" style="22" customWidth="1"/>
    <col min="2321" max="2321" width="0" style="22" hidden="1" customWidth="1"/>
    <col min="2322" max="2322" width="1.125" style="22" customWidth="1"/>
    <col min="2323" max="2559" width="8.875" style="22"/>
    <col min="2560" max="2560" width="1.25" style="22" customWidth="1"/>
    <col min="2561" max="2561" width="11.5" style="22" customWidth="1"/>
    <col min="2562" max="2562" width="14.25" style="22" customWidth="1"/>
    <col min="2563" max="2563" width="6.25" style="22" customWidth="1"/>
    <col min="2564" max="2564" width="4" style="22" customWidth="1"/>
    <col min="2565" max="2565" width="12.5" style="22" customWidth="1"/>
    <col min="2566" max="2566" width="5.25" style="22" customWidth="1"/>
    <col min="2567" max="2567" width="7.25" style="22" customWidth="1"/>
    <col min="2568" max="2568" width="12.125" style="22" customWidth="1"/>
    <col min="2569" max="2569" width="12" style="22" customWidth="1"/>
    <col min="2570" max="2570" width="10.125" style="22" customWidth="1"/>
    <col min="2571" max="2571" width="0.125" style="22" customWidth="1"/>
    <col min="2572" max="2572" width="1" style="22" customWidth="1"/>
    <col min="2573" max="2573" width="7" style="22" customWidth="1"/>
    <col min="2574" max="2574" width="0.875" style="22" customWidth="1"/>
    <col min="2575" max="2575" width="3.25" style="22" customWidth="1"/>
    <col min="2576" max="2576" width="1" style="22" customWidth="1"/>
    <col min="2577" max="2577" width="0" style="22" hidden="1" customWidth="1"/>
    <col min="2578" max="2578" width="1.125" style="22" customWidth="1"/>
    <col min="2579" max="2815" width="8.875" style="22"/>
    <col min="2816" max="2816" width="1.25" style="22" customWidth="1"/>
    <col min="2817" max="2817" width="11.5" style="22" customWidth="1"/>
    <col min="2818" max="2818" width="14.25" style="22" customWidth="1"/>
    <col min="2819" max="2819" width="6.25" style="22" customWidth="1"/>
    <col min="2820" max="2820" width="4" style="22" customWidth="1"/>
    <col min="2821" max="2821" width="12.5" style="22" customWidth="1"/>
    <col min="2822" max="2822" width="5.25" style="22" customWidth="1"/>
    <col min="2823" max="2823" width="7.25" style="22" customWidth="1"/>
    <col min="2824" max="2824" width="12.125" style="22" customWidth="1"/>
    <col min="2825" max="2825" width="12" style="22" customWidth="1"/>
    <col min="2826" max="2826" width="10.125" style="22" customWidth="1"/>
    <col min="2827" max="2827" width="0.125" style="22" customWidth="1"/>
    <col min="2828" max="2828" width="1" style="22" customWidth="1"/>
    <col min="2829" max="2829" width="7" style="22" customWidth="1"/>
    <col min="2830" max="2830" width="0.875" style="22" customWidth="1"/>
    <col min="2831" max="2831" width="3.25" style="22" customWidth="1"/>
    <col min="2832" max="2832" width="1" style="22" customWidth="1"/>
    <col min="2833" max="2833" width="0" style="22" hidden="1" customWidth="1"/>
    <col min="2834" max="2834" width="1.125" style="22" customWidth="1"/>
    <col min="2835" max="3071" width="8.875" style="22"/>
    <col min="3072" max="3072" width="1.25" style="22" customWidth="1"/>
    <col min="3073" max="3073" width="11.5" style="22" customWidth="1"/>
    <col min="3074" max="3074" width="14.25" style="22" customWidth="1"/>
    <col min="3075" max="3075" width="6.25" style="22" customWidth="1"/>
    <col min="3076" max="3076" width="4" style="22" customWidth="1"/>
    <col min="3077" max="3077" width="12.5" style="22" customWidth="1"/>
    <col min="3078" max="3078" width="5.25" style="22" customWidth="1"/>
    <col min="3079" max="3079" width="7.25" style="22" customWidth="1"/>
    <col min="3080" max="3080" width="12.125" style="22" customWidth="1"/>
    <col min="3081" max="3081" width="12" style="22" customWidth="1"/>
    <col min="3082" max="3082" width="10.125" style="22" customWidth="1"/>
    <col min="3083" max="3083" width="0.125" style="22" customWidth="1"/>
    <col min="3084" max="3084" width="1" style="22" customWidth="1"/>
    <col min="3085" max="3085" width="7" style="22" customWidth="1"/>
    <col min="3086" max="3086" width="0.875" style="22" customWidth="1"/>
    <col min="3087" max="3087" width="3.25" style="22" customWidth="1"/>
    <col min="3088" max="3088" width="1" style="22" customWidth="1"/>
    <col min="3089" max="3089" width="0" style="22" hidden="1" customWidth="1"/>
    <col min="3090" max="3090" width="1.125" style="22" customWidth="1"/>
    <col min="3091" max="3327" width="8.875" style="22"/>
    <col min="3328" max="3328" width="1.25" style="22" customWidth="1"/>
    <col min="3329" max="3329" width="11.5" style="22" customWidth="1"/>
    <col min="3330" max="3330" width="14.25" style="22" customWidth="1"/>
    <col min="3331" max="3331" width="6.25" style="22" customWidth="1"/>
    <col min="3332" max="3332" width="4" style="22" customWidth="1"/>
    <col min="3333" max="3333" width="12.5" style="22" customWidth="1"/>
    <col min="3334" max="3334" width="5.25" style="22" customWidth="1"/>
    <col min="3335" max="3335" width="7.25" style="22" customWidth="1"/>
    <col min="3336" max="3336" width="12.125" style="22" customWidth="1"/>
    <col min="3337" max="3337" width="12" style="22" customWidth="1"/>
    <col min="3338" max="3338" width="10.125" style="22" customWidth="1"/>
    <col min="3339" max="3339" width="0.125" style="22" customWidth="1"/>
    <col min="3340" max="3340" width="1" style="22" customWidth="1"/>
    <col min="3341" max="3341" width="7" style="22" customWidth="1"/>
    <col min="3342" max="3342" width="0.875" style="22" customWidth="1"/>
    <col min="3343" max="3343" width="3.25" style="22" customWidth="1"/>
    <col min="3344" max="3344" width="1" style="22" customWidth="1"/>
    <col min="3345" max="3345" width="0" style="22" hidden="1" customWidth="1"/>
    <col min="3346" max="3346" width="1.125" style="22" customWidth="1"/>
    <col min="3347" max="3583" width="8.875" style="22"/>
    <col min="3584" max="3584" width="1.25" style="22" customWidth="1"/>
    <col min="3585" max="3585" width="11.5" style="22" customWidth="1"/>
    <col min="3586" max="3586" width="14.25" style="22" customWidth="1"/>
    <col min="3587" max="3587" width="6.25" style="22" customWidth="1"/>
    <col min="3588" max="3588" width="4" style="22" customWidth="1"/>
    <col min="3589" max="3589" width="12.5" style="22" customWidth="1"/>
    <col min="3590" max="3590" width="5.25" style="22" customWidth="1"/>
    <col min="3591" max="3591" width="7.25" style="22" customWidth="1"/>
    <col min="3592" max="3592" width="12.125" style="22" customWidth="1"/>
    <col min="3593" max="3593" width="12" style="22" customWidth="1"/>
    <col min="3594" max="3594" width="10.125" style="22" customWidth="1"/>
    <col min="3595" max="3595" width="0.125" style="22" customWidth="1"/>
    <col min="3596" max="3596" width="1" style="22" customWidth="1"/>
    <col min="3597" max="3597" width="7" style="22" customWidth="1"/>
    <col min="3598" max="3598" width="0.875" style="22" customWidth="1"/>
    <col min="3599" max="3599" width="3.25" style="22" customWidth="1"/>
    <col min="3600" max="3600" width="1" style="22" customWidth="1"/>
    <col min="3601" max="3601" width="0" style="22" hidden="1" customWidth="1"/>
    <col min="3602" max="3602" width="1.125" style="22" customWidth="1"/>
    <col min="3603" max="3839" width="8.875" style="22"/>
    <col min="3840" max="3840" width="1.25" style="22" customWidth="1"/>
    <col min="3841" max="3841" width="11.5" style="22" customWidth="1"/>
    <col min="3842" max="3842" width="14.25" style="22" customWidth="1"/>
    <col min="3843" max="3843" width="6.25" style="22" customWidth="1"/>
    <col min="3844" max="3844" width="4" style="22" customWidth="1"/>
    <col min="3845" max="3845" width="12.5" style="22" customWidth="1"/>
    <col min="3846" max="3846" width="5.25" style="22" customWidth="1"/>
    <col min="3847" max="3847" width="7.25" style="22" customWidth="1"/>
    <col min="3848" max="3848" width="12.125" style="22" customWidth="1"/>
    <col min="3849" max="3849" width="12" style="22" customWidth="1"/>
    <col min="3850" max="3850" width="10.125" style="22" customWidth="1"/>
    <col min="3851" max="3851" width="0.125" style="22" customWidth="1"/>
    <col min="3852" max="3852" width="1" style="22" customWidth="1"/>
    <col min="3853" max="3853" width="7" style="22" customWidth="1"/>
    <col min="3854" max="3854" width="0.875" style="22" customWidth="1"/>
    <col min="3855" max="3855" width="3.25" style="22" customWidth="1"/>
    <col min="3856" max="3856" width="1" style="22" customWidth="1"/>
    <col min="3857" max="3857" width="0" style="22" hidden="1" customWidth="1"/>
    <col min="3858" max="3858" width="1.125" style="22" customWidth="1"/>
    <col min="3859" max="4095" width="8.875" style="22"/>
    <col min="4096" max="4096" width="1.25" style="22" customWidth="1"/>
    <col min="4097" max="4097" width="11.5" style="22" customWidth="1"/>
    <col min="4098" max="4098" width="14.25" style="22" customWidth="1"/>
    <col min="4099" max="4099" width="6.25" style="22" customWidth="1"/>
    <col min="4100" max="4100" width="4" style="22" customWidth="1"/>
    <col min="4101" max="4101" width="12.5" style="22" customWidth="1"/>
    <col min="4102" max="4102" width="5.25" style="22" customWidth="1"/>
    <col min="4103" max="4103" width="7.25" style="22" customWidth="1"/>
    <col min="4104" max="4104" width="12.125" style="22" customWidth="1"/>
    <col min="4105" max="4105" width="12" style="22" customWidth="1"/>
    <col min="4106" max="4106" width="10.125" style="22" customWidth="1"/>
    <col min="4107" max="4107" width="0.125" style="22" customWidth="1"/>
    <col min="4108" max="4108" width="1" style="22" customWidth="1"/>
    <col min="4109" max="4109" width="7" style="22" customWidth="1"/>
    <col min="4110" max="4110" width="0.875" style="22" customWidth="1"/>
    <col min="4111" max="4111" width="3.25" style="22" customWidth="1"/>
    <col min="4112" max="4112" width="1" style="22" customWidth="1"/>
    <col min="4113" max="4113" width="0" style="22" hidden="1" customWidth="1"/>
    <col min="4114" max="4114" width="1.125" style="22" customWidth="1"/>
    <col min="4115" max="4351" width="8.875" style="22"/>
    <col min="4352" max="4352" width="1.25" style="22" customWidth="1"/>
    <col min="4353" max="4353" width="11.5" style="22" customWidth="1"/>
    <col min="4354" max="4354" width="14.25" style="22" customWidth="1"/>
    <col min="4355" max="4355" width="6.25" style="22" customWidth="1"/>
    <col min="4356" max="4356" width="4" style="22" customWidth="1"/>
    <col min="4357" max="4357" width="12.5" style="22" customWidth="1"/>
    <col min="4358" max="4358" width="5.25" style="22" customWidth="1"/>
    <col min="4359" max="4359" width="7.25" style="22" customWidth="1"/>
    <col min="4360" max="4360" width="12.125" style="22" customWidth="1"/>
    <col min="4361" max="4361" width="12" style="22" customWidth="1"/>
    <col min="4362" max="4362" width="10.125" style="22" customWidth="1"/>
    <col min="4363" max="4363" width="0.125" style="22" customWidth="1"/>
    <col min="4364" max="4364" width="1" style="22" customWidth="1"/>
    <col min="4365" max="4365" width="7" style="22" customWidth="1"/>
    <col min="4366" max="4366" width="0.875" style="22" customWidth="1"/>
    <col min="4367" max="4367" width="3.25" style="22" customWidth="1"/>
    <col min="4368" max="4368" width="1" style="22" customWidth="1"/>
    <col min="4369" max="4369" width="0" style="22" hidden="1" customWidth="1"/>
    <col min="4370" max="4370" width="1.125" style="22" customWidth="1"/>
    <col min="4371" max="4607" width="8.875" style="22"/>
    <col min="4608" max="4608" width="1.25" style="22" customWidth="1"/>
    <col min="4609" max="4609" width="11.5" style="22" customWidth="1"/>
    <col min="4610" max="4610" width="14.25" style="22" customWidth="1"/>
    <col min="4611" max="4611" width="6.25" style="22" customWidth="1"/>
    <col min="4612" max="4612" width="4" style="22" customWidth="1"/>
    <col min="4613" max="4613" width="12.5" style="22" customWidth="1"/>
    <col min="4614" max="4614" width="5.25" style="22" customWidth="1"/>
    <col min="4615" max="4615" width="7.25" style="22" customWidth="1"/>
    <col min="4616" max="4616" width="12.125" style="22" customWidth="1"/>
    <col min="4617" max="4617" width="12" style="22" customWidth="1"/>
    <col min="4618" max="4618" width="10.125" style="22" customWidth="1"/>
    <col min="4619" max="4619" width="0.125" style="22" customWidth="1"/>
    <col min="4620" max="4620" width="1" style="22" customWidth="1"/>
    <col min="4621" max="4621" width="7" style="22" customWidth="1"/>
    <col min="4622" max="4622" width="0.875" style="22" customWidth="1"/>
    <col min="4623" max="4623" width="3.25" style="22" customWidth="1"/>
    <col min="4624" max="4624" width="1" style="22" customWidth="1"/>
    <col min="4625" max="4625" width="0" style="22" hidden="1" customWidth="1"/>
    <col min="4626" max="4626" width="1.125" style="22" customWidth="1"/>
    <col min="4627" max="4863" width="8.875" style="22"/>
    <col min="4864" max="4864" width="1.25" style="22" customWidth="1"/>
    <col min="4865" max="4865" width="11.5" style="22" customWidth="1"/>
    <col min="4866" max="4866" width="14.25" style="22" customWidth="1"/>
    <col min="4867" max="4867" width="6.25" style="22" customWidth="1"/>
    <col min="4868" max="4868" width="4" style="22" customWidth="1"/>
    <col min="4869" max="4869" width="12.5" style="22" customWidth="1"/>
    <col min="4870" max="4870" width="5.25" style="22" customWidth="1"/>
    <col min="4871" max="4871" width="7.25" style="22" customWidth="1"/>
    <col min="4872" max="4872" width="12.125" style="22" customWidth="1"/>
    <col min="4873" max="4873" width="12" style="22" customWidth="1"/>
    <col min="4874" max="4874" width="10.125" style="22" customWidth="1"/>
    <col min="4875" max="4875" width="0.125" style="22" customWidth="1"/>
    <col min="4876" max="4876" width="1" style="22" customWidth="1"/>
    <col min="4877" max="4877" width="7" style="22" customWidth="1"/>
    <col min="4878" max="4878" width="0.875" style="22" customWidth="1"/>
    <col min="4879" max="4879" width="3.25" style="22" customWidth="1"/>
    <col min="4880" max="4880" width="1" style="22" customWidth="1"/>
    <col min="4881" max="4881" width="0" style="22" hidden="1" customWidth="1"/>
    <col min="4882" max="4882" width="1.125" style="22" customWidth="1"/>
    <col min="4883" max="5119" width="8.875" style="22"/>
    <col min="5120" max="5120" width="1.25" style="22" customWidth="1"/>
    <col min="5121" max="5121" width="11.5" style="22" customWidth="1"/>
    <col min="5122" max="5122" width="14.25" style="22" customWidth="1"/>
    <col min="5123" max="5123" width="6.25" style="22" customWidth="1"/>
    <col min="5124" max="5124" width="4" style="22" customWidth="1"/>
    <col min="5125" max="5125" width="12.5" style="22" customWidth="1"/>
    <col min="5126" max="5126" width="5.25" style="22" customWidth="1"/>
    <col min="5127" max="5127" width="7.25" style="22" customWidth="1"/>
    <col min="5128" max="5128" width="12.125" style="22" customWidth="1"/>
    <col min="5129" max="5129" width="12" style="22" customWidth="1"/>
    <col min="5130" max="5130" width="10.125" style="22" customWidth="1"/>
    <col min="5131" max="5131" width="0.125" style="22" customWidth="1"/>
    <col min="5132" max="5132" width="1" style="22" customWidth="1"/>
    <col min="5133" max="5133" width="7" style="22" customWidth="1"/>
    <col min="5134" max="5134" width="0.875" style="22" customWidth="1"/>
    <col min="5135" max="5135" width="3.25" style="22" customWidth="1"/>
    <col min="5136" max="5136" width="1" style="22" customWidth="1"/>
    <col min="5137" max="5137" width="0" style="22" hidden="1" customWidth="1"/>
    <col min="5138" max="5138" width="1.125" style="22" customWidth="1"/>
    <col min="5139" max="5375" width="8.875" style="22"/>
    <col min="5376" max="5376" width="1.25" style="22" customWidth="1"/>
    <col min="5377" max="5377" width="11.5" style="22" customWidth="1"/>
    <col min="5378" max="5378" width="14.25" style="22" customWidth="1"/>
    <col min="5379" max="5379" width="6.25" style="22" customWidth="1"/>
    <col min="5380" max="5380" width="4" style="22" customWidth="1"/>
    <col min="5381" max="5381" width="12.5" style="22" customWidth="1"/>
    <col min="5382" max="5382" width="5.25" style="22" customWidth="1"/>
    <col min="5383" max="5383" width="7.25" style="22" customWidth="1"/>
    <col min="5384" max="5384" width="12.125" style="22" customWidth="1"/>
    <col min="5385" max="5385" width="12" style="22" customWidth="1"/>
    <col min="5386" max="5386" width="10.125" style="22" customWidth="1"/>
    <col min="5387" max="5387" width="0.125" style="22" customWidth="1"/>
    <col min="5388" max="5388" width="1" style="22" customWidth="1"/>
    <col min="5389" max="5389" width="7" style="22" customWidth="1"/>
    <col min="5390" max="5390" width="0.875" style="22" customWidth="1"/>
    <col min="5391" max="5391" width="3.25" style="22" customWidth="1"/>
    <col min="5392" max="5392" width="1" style="22" customWidth="1"/>
    <col min="5393" max="5393" width="0" style="22" hidden="1" customWidth="1"/>
    <col min="5394" max="5394" width="1.125" style="22" customWidth="1"/>
    <col min="5395" max="5631" width="8.875" style="22"/>
    <col min="5632" max="5632" width="1.25" style="22" customWidth="1"/>
    <col min="5633" max="5633" width="11.5" style="22" customWidth="1"/>
    <col min="5634" max="5634" width="14.25" style="22" customWidth="1"/>
    <col min="5635" max="5635" width="6.25" style="22" customWidth="1"/>
    <col min="5636" max="5636" width="4" style="22" customWidth="1"/>
    <col min="5637" max="5637" width="12.5" style="22" customWidth="1"/>
    <col min="5638" max="5638" width="5.25" style="22" customWidth="1"/>
    <col min="5639" max="5639" width="7.25" style="22" customWidth="1"/>
    <col min="5640" max="5640" width="12.125" style="22" customWidth="1"/>
    <col min="5641" max="5641" width="12" style="22" customWidth="1"/>
    <col min="5642" max="5642" width="10.125" style="22" customWidth="1"/>
    <col min="5643" max="5643" width="0.125" style="22" customWidth="1"/>
    <col min="5644" max="5644" width="1" style="22" customWidth="1"/>
    <col min="5645" max="5645" width="7" style="22" customWidth="1"/>
    <col min="5646" max="5646" width="0.875" style="22" customWidth="1"/>
    <col min="5647" max="5647" width="3.25" style="22" customWidth="1"/>
    <col min="5648" max="5648" width="1" style="22" customWidth="1"/>
    <col min="5649" max="5649" width="0" style="22" hidden="1" customWidth="1"/>
    <col min="5650" max="5650" width="1.125" style="22" customWidth="1"/>
    <col min="5651" max="5887" width="8.875" style="22"/>
    <col min="5888" max="5888" width="1.25" style="22" customWidth="1"/>
    <col min="5889" max="5889" width="11.5" style="22" customWidth="1"/>
    <col min="5890" max="5890" width="14.25" style="22" customWidth="1"/>
    <col min="5891" max="5891" width="6.25" style="22" customWidth="1"/>
    <col min="5892" max="5892" width="4" style="22" customWidth="1"/>
    <col min="5893" max="5893" width="12.5" style="22" customWidth="1"/>
    <col min="5894" max="5894" width="5.25" style="22" customWidth="1"/>
    <col min="5895" max="5895" width="7.25" style="22" customWidth="1"/>
    <col min="5896" max="5896" width="12.125" style="22" customWidth="1"/>
    <col min="5897" max="5897" width="12" style="22" customWidth="1"/>
    <col min="5898" max="5898" width="10.125" style="22" customWidth="1"/>
    <col min="5899" max="5899" width="0.125" style="22" customWidth="1"/>
    <col min="5900" max="5900" width="1" style="22" customWidth="1"/>
    <col min="5901" max="5901" width="7" style="22" customWidth="1"/>
    <col min="5902" max="5902" width="0.875" style="22" customWidth="1"/>
    <col min="5903" max="5903" width="3.25" style="22" customWidth="1"/>
    <col min="5904" max="5904" width="1" style="22" customWidth="1"/>
    <col min="5905" max="5905" width="0" style="22" hidden="1" customWidth="1"/>
    <col min="5906" max="5906" width="1.125" style="22" customWidth="1"/>
    <col min="5907" max="6143" width="8.875" style="22"/>
    <col min="6144" max="6144" width="1.25" style="22" customWidth="1"/>
    <col min="6145" max="6145" width="11.5" style="22" customWidth="1"/>
    <col min="6146" max="6146" width="14.25" style="22" customWidth="1"/>
    <col min="6147" max="6147" width="6.25" style="22" customWidth="1"/>
    <col min="6148" max="6148" width="4" style="22" customWidth="1"/>
    <col min="6149" max="6149" width="12.5" style="22" customWidth="1"/>
    <col min="6150" max="6150" width="5.25" style="22" customWidth="1"/>
    <col min="6151" max="6151" width="7.25" style="22" customWidth="1"/>
    <col min="6152" max="6152" width="12.125" style="22" customWidth="1"/>
    <col min="6153" max="6153" width="12" style="22" customWidth="1"/>
    <col min="6154" max="6154" width="10.125" style="22" customWidth="1"/>
    <col min="6155" max="6155" width="0.125" style="22" customWidth="1"/>
    <col min="6156" max="6156" width="1" style="22" customWidth="1"/>
    <col min="6157" max="6157" width="7" style="22" customWidth="1"/>
    <col min="6158" max="6158" width="0.875" style="22" customWidth="1"/>
    <col min="6159" max="6159" width="3.25" style="22" customWidth="1"/>
    <col min="6160" max="6160" width="1" style="22" customWidth="1"/>
    <col min="6161" max="6161" width="0" style="22" hidden="1" customWidth="1"/>
    <col min="6162" max="6162" width="1.125" style="22" customWidth="1"/>
    <col min="6163" max="6399" width="8.875" style="22"/>
    <col min="6400" max="6400" width="1.25" style="22" customWidth="1"/>
    <col min="6401" max="6401" width="11.5" style="22" customWidth="1"/>
    <col min="6402" max="6402" width="14.25" style="22" customWidth="1"/>
    <col min="6403" max="6403" width="6.25" style="22" customWidth="1"/>
    <col min="6404" max="6404" width="4" style="22" customWidth="1"/>
    <col min="6405" max="6405" width="12.5" style="22" customWidth="1"/>
    <col min="6406" max="6406" width="5.25" style="22" customWidth="1"/>
    <col min="6407" max="6407" width="7.25" style="22" customWidth="1"/>
    <col min="6408" max="6408" width="12.125" style="22" customWidth="1"/>
    <col min="6409" max="6409" width="12" style="22" customWidth="1"/>
    <col min="6410" max="6410" width="10.125" style="22" customWidth="1"/>
    <col min="6411" max="6411" width="0.125" style="22" customWidth="1"/>
    <col min="6412" max="6412" width="1" style="22" customWidth="1"/>
    <col min="6413" max="6413" width="7" style="22" customWidth="1"/>
    <col min="6414" max="6414" width="0.875" style="22" customWidth="1"/>
    <col min="6415" max="6415" width="3.25" style="22" customWidth="1"/>
    <col min="6416" max="6416" width="1" style="22" customWidth="1"/>
    <col min="6417" max="6417" width="0" style="22" hidden="1" customWidth="1"/>
    <col min="6418" max="6418" width="1.125" style="22" customWidth="1"/>
    <col min="6419" max="6655" width="8.875" style="22"/>
    <col min="6656" max="6656" width="1.25" style="22" customWidth="1"/>
    <col min="6657" max="6657" width="11.5" style="22" customWidth="1"/>
    <col min="6658" max="6658" width="14.25" style="22" customWidth="1"/>
    <col min="6659" max="6659" width="6.25" style="22" customWidth="1"/>
    <col min="6660" max="6660" width="4" style="22" customWidth="1"/>
    <col min="6661" max="6661" width="12.5" style="22" customWidth="1"/>
    <col min="6662" max="6662" width="5.25" style="22" customWidth="1"/>
    <col min="6663" max="6663" width="7.25" style="22" customWidth="1"/>
    <col min="6664" max="6664" width="12.125" style="22" customWidth="1"/>
    <col min="6665" max="6665" width="12" style="22" customWidth="1"/>
    <col min="6666" max="6666" width="10.125" style="22" customWidth="1"/>
    <col min="6667" max="6667" width="0.125" style="22" customWidth="1"/>
    <col min="6668" max="6668" width="1" style="22" customWidth="1"/>
    <col min="6669" max="6669" width="7" style="22" customWidth="1"/>
    <col min="6670" max="6670" width="0.875" style="22" customWidth="1"/>
    <col min="6671" max="6671" width="3.25" style="22" customWidth="1"/>
    <col min="6672" max="6672" width="1" style="22" customWidth="1"/>
    <col min="6673" max="6673" width="0" style="22" hidden="1" customWidth="1"/>
    <col min="6674" max="6674" width="1.125" style="22" customWidth="1"/>
    <col min="6675" max="6911" width="8.875" style="22"/>
    <col min="6912" max="6912" width="1.25" style="22" customWidth="1"/>
    <col min="6913" max="6913" width="11.5" style="22" customWidth="1"/>
    <col min="6914" max="6914" width="14.25" style="22" customWidth="1"/>
    <col min="6915" max="6915" width="6.25" style="22" customWidth="1"/>
    <col min="6916" max="6916" width="4" style="22" customWidth="1"/>
    <col min="6917" max="6917" width="12.5" style="22" customWidth="1"/>
    <col min="6918" max="6918" width="5.25" style="22" customWidth="1"/>
    <col min="6919" max="6919" width="7.25" style="22" customWidth="1"/>
    <col min="6920" max="6920" width="12.125" style="22" customWidth="1"/>
    <col min="6921" max="6921" width="12" style="22" customWidth="1"/>
    <col min="6922" max="6922" width="10.125" style="22" customWidth="1"/>
    <col min="6923" max="6923" width="0.125" style="22" customWidth="1"/>
    <col min="6924" max="6924" width="1" style="22" customWidth="1"/>
    <col min="6925" max="6925" width="7" style="22" customWidth="1"/>
    <col min="6926" max="6926" width="0.875" style="22" customWidth="1"/>
    <col min="6927" max="6927" width="3.25" style="22" customWidth="1"/>
    <col min="6928" max="6928" width="1" style="22" customWidth="1"/>
    <col min="6929" max="6929" width="0" style="22" hidden="1" customWidth="1"/>
    <col min="6930" max="6930" width="1.125" style="22" customWidth="1"/>
    <col min="6931" max="7167" width="8.875" style="22"/>
    <col min="7168" max="7168" width="1.25" style="22" customWidth="1"/>
    <col min="7169" max="7169" width="11.5" style="22" customWidth="1"/>
    <col min="7170" max="7170" width="14.25" style="22" customWidth="1"/>
    <col min="7171" max="7171" width="6.25" style="22" customWidth="1"/>
    <col min="7172" max="7172" width="4" style="22" customWidth="1"/>
    <col min="7173" max="7173" width="12.5" style="22" customWidth="1"/>
    <col min="7174" max="7174" width="5.25" style="22" customWidth="1"/>
    <col min="7175" max="7175" width="7.25" style="22" customWidth="1"/>
    <col min="7176" max="7176" width="12.125" style="22" customWidth="1"/>
    <col min="7177" max="7177" width="12" style="22" customWidth="1"/>
    <col min="7178" max="7178" width="10.125" style="22" customWidth="1"/>
    <col min="7179" max="7179" width="0.125" style="22" customWidth="1"/>
    <col min="7180" max="7180" width="1" style="22" customWidth="1"/>
    <col min="7181" max="7181" width="7" style="22" customWidth="1"/>
    <col min="7182" max="7182" width="0.875" style="22" customWidth="1"/>
    <col min="7183" max="7183" width="3.25" style="22" customWidth="1"/>
    <col min="7184" max="7184" width="1" style="22" customWidth="1"/>
    <col min="7185" max="7185" width="0" style="22" hidden="1" customWidth="1"/>
    <col min="7186" max="7186" width="1.125" style="22" customWidth="1"/>
    <col min="7187" max="7423" width="8.875" style="22"/>
    <col min="7424" max="7424" width="1.25" style="22" customWidth="1"/>
    <col min="7425" max="7425" width="11.5" style="22" customWidth="1"/>
    <col min="7426" max="7426" width="14.25" style="22" customWidth="1"/>
    <col min="7427" max="7427" width="6.25" style="22" customWidth="1"/>
    <col min="7428" max="7428" width="4" style="22" customWidth="1"/>
    <col min="7429" max="7429" width="12.5" style="22" customWidth="1"/>
    <col min="7430" max="7430" width="5.25" style="22" customWidth="1"/>
    <col min="7431" max="7431" width="7.25" style="22" customWidth="1"/>
    <col min="7432" max="7432" width="12.125" style="22" customWidth="1"/>
    <col min="7433" max="7433" width="12" style="22" customWidth="1"/>
    <col min="7434" max="7434" width="10.125" style="22" customWidth="1"/>
    <col min="7435" max="7435" width="0.125" style="22" customWidth="1"/>
    <col min="7436" max="7436" width="1" style="22" customWidth="1"/>
    <col min="7437" max="7437" width="7" style="22" customWidth="1"/>
    <col min="7438" max="7438" width="0.875" style="22" customWidth="1"/>
    <col min="7439" max="7439" width="3.25" style="22" customWidth="1"/>
    <col min="7440" max="7440" width="1" style="22" customWidth="1"/>
    <col min="7441" max="7441" width="0" style="22" hidden="1" customWidth="1"/>
    <col min="7442" max="7442" width="1.125" style="22" customWidth="1"/>
    <col min="7443" max="7679" width="8.875" style="22"/>
    <col min="7680" max="7680" width="1.25" style="22" customWidth="1"/>
    <col min="7681" max="7681" width="11.5" style="22" customWidth="1"/>
    <col min="7682" max="7682" width="14.25" style="22" customWidth="1"/>
    <col min="7683" max="7683" width="6.25" style="22" customWidth="1"/>
    <col min="7684" max="7684" width="4" style="22" customWidth="1"/>
    <col min="7685" max="7685" width="12.5" style="22" customWidth="1"/>
    <col min="7686" max="7686" width="5.25" style="22" customWidth="1"/>
    <col min="7687" max="7687" width="7.25" style="22" customWidth="1"/>
    <col min="7688" max="7688" width="12.125" style="22" customWidth="1"/>
    <col min="7689" max="7689" width="12" style="22" customWidth="1"/>
    <col min="7690" max="7690" width="10.125" style="22" customWidth="1"/>
    <col min="7691" max="7691" width="0.125" style="22" customWidth="1"/>
    <col min="7692" max="7692" width="1" style="22" customWidth="1"/>
    <col min="7693" max="7693" width="7" style="22" customWidth="1"/>
    <col min="7694" max="7694" width="0.875" style="22" customWidth="1"/>
    <col min="7695" max="7695" width="3.25" style="22" customWidth="1"/>
    <col min="7696" max="7696" width="1" style="22" customWidth="1"/>
    <col min="7697" max="7697" width="0" style="22" hidden="1" customWidth="1"/>
    <col min="7698" max="7698" width="1.125" style="22" customWidth="1"/>
    <col min="7699" max="7935" width="8.875" style="22"/>
    <col min="7936" max="7936" width="1.25" style="22" customWidth="1"/>
    <col min="7937" max="7937" width="11.5" style="22" customWidth="1"/>
    <col min="7938" max="7938" width="14.25" style="22" customWidth="1"/>
    <col min="7939" max="7939" width="6.25" style="22" customWidth="1"/>
    <col min="7940" max="7940" width="4" style="22" customWidth="1"/>
    <col min="7941" max="7941" width="12.5" style="22" customWidth="1"/>
    <col min="7942" max="7942" width="5.25" style="22" customWidth="1"/>
    <col min="7943" max="7943" width="7.25" style="22" customWidth="1"/>
    <col min="7944" max="7944" width="12.125" style="22" customWidth="1"/>
    <col min="7945" max="7945" width="12" style="22" customWidth="1"/>
    <col min="7946" max="7946" width="10.125" style="22" customWidth="1"/>
    <col min="7947" max="7947" width="0.125" style="22" customWidth="1"/>
    <col min="7948" max="7948" width="1" style="22" customWidth="1"/>
    <col min="7949" max="7949" width="7" style="22" customWidth="1"/>
    <col min="7950" max="7950" width="0.875" style="22" customWidth="1"/>
    <col min="7951" max="7951" width="3.25" style="22" customWidth="1"/>
    <col min="7952" max="7952" width="1" style="22" customWidth="1"/>
    <col min="7953" max="7953" width="0" style="22" hidden="1" customWidth="1"/>
    <col min="7954" max="7954" width="1.125" style="22" customWidth="1"/>
    <col min="7955" max="8191" width="8.875" style="22"/>
    <col min="8192" max="8192" width="1.25" style="22" customWidth="1"/>
    <col min="8193" max="8193" width="11.5" style="22" customWidth="1"/>
    <col min="8194" max="8194" width="14.25" style="22" customWidth="1"/>
    <col min="8195" max="8195" width="6.25" style="22" customWidth="1"/>
    <col min="8196" max="8196" width="4" style="22" customWidth="1"/>
    <col min="8197" max="8197" width="12.5" style="22" customWidth="1"/>
    <col min="8198" max="8198" width="5.25" style="22" customWidth="1"/>
    <col min="8199" max="8199" width="7.25" style="22" customWidth="1"/>
    <col min="8200" max="8200" width="12.125" style="22" customWidth="1"/>
    <col min="8201" max="8201" width="12" style="22" customWidth="1"/>
    <col min="8202" max="8202" width="10.125" style="22" customWidth="1"/>
    <col min="8203" max="8203" width="0.125" style="22" customWidth="1"/>
    <col min="8204" max="8204" width="1" style="22" customWidth="1"/>
    <col min="8205" max="8205" width="7" style="22" customWidth="1"/>
    <col min="8206" max="8206" width="0.875" style="22" customWidth="1"/>
    <col min="8207" max="8207" width="3.25" style="22" customWidth="1"/>
    <col min="8208" max="8208" width="1" style="22" customWidth="1"/>
    <col min="8209" max="8209" width="0" style="22" hidden="1" customWidth="1"/>
    <col min="8210" max="8210" width="1.125" style="22" customWidth="1"/>
    <col min="8211" max="8447" width="8.875" style="22"/>
    <col min="8448" max="8448" width="1.25" style="22" customWidth="1"/>
    <col min="8449" max="8449" width="11.5" style="22" customWidth="1"/>
    <col min="8450" max="8450" width="14.25" style="22" customWidth="1"/>
    <col min="8451" max="8451" width="6.25" style="22" customWidth="1"/>
    <col min="8452" max="8452" width="4" style="22" customWidth="1"/>
    <col min="8453" max="8453" width="12.5" style="22" customWidth="1"/>
    <col min="8454" max="8454" width="5.25" style="22" customWidth="1"/>
    <col min="8455" max="8455" width="7.25" style="22" customWidth="1"/>
    <col min="8456" max="8456" width="12.125" style="22" customWidth="1"/>
    <col min="8457" max="8457" width="12" style="22" customWidth="1"/>
    <col min="8458" max="8458" width="10.125" style="22" customWidth="1"/>
    <col min="8459" max="8459" width="0.125" style="22" customWidth="1"/>
    <col min="8460" max="8460" width="1" style="22" customWidth="1"/>
    <col min="8461" max="8461" width="7" style="22" customWidth="1"/>
    <col min="8462" max="8462" width="0.875" style="22" customWidth="1"/>
    <col min="8463" max="8463" width="3.25" style="22" customWidth="1"/>
    <col min="8464" max="8464" width="1" style="22" customWidth="1"/>
    <col min="8465" max="8465" width="0" style="22" hidden="1" customWidth="1"/>
    <col min="8466" max="8466" width="1.125" style="22" customWidth="1"/>
    <col min="8467" max="8703" width="8.875" style="22"/>
    <col min="8704" max="8704" width="1.25" style="22" customWidth="1"/>
    <col min="8705" max="8705" width="11.5" style="22" customWidth="1"/>
    <col min="8706" max="8706" width="14.25" style="22" customWidth="1"/>
    <col min="8707" max="8707" width="6.25" style="22" customWidth="1"/>
    <col min="8708" max="8708" width="4" style="22" customWidth="1"/>
    <col min="8709" max="8709" width="12.5" style="22" customWidth="1"/>
    <col min="8710" max="8710" width="5.25" style="22" customWidth="1"/>
    <col min="8711" max="8711" width="7.25" style="22" customWidth="1"/>
    <col min="8712" max="8712" width="12.125" style="22" customWidth="1"/>
    <col min="8713" max="8713" width="12" style="22" customWidth="1"/>
    <col min="8714" max="8714" width="10.125" style="22" customWidth="1"/>
    <col min="8715" max="8715" width="0.125" style="22" customWidth="1"/>
    <col min="8716" max="8716" width="1" style="22" customWidth="1"/>
    <col min="8717" max="8717" width="7" style="22" customWidth="1"/>
    <col min="8718" max="8718" width="0.875" style="22" customWidth="1"/>
    <col min="8719" max="8719" width="3.25" style="22" customWidth="1"/>
    <col min="8720" max="8720" width="1" style="22" customWidth="1"/>
    <col min="8721" max="8721" width="0" style="22" hidden="1" customWidth="1"/>
    <col min="8722" max="8722" width="1.125" style="22" customWidth="1"/>
    <col min="8723" max="8959" width="8.875" style="22"/>
    <col min="8960" max="8960" width="1.25" style="22" customWidth="1"/>
    <col min="8961" max="8961" width="11.5" style="22" customWidth="1"/>
    <col min="8962" max="8962" width="14.25" style="22" customWidth="1"/>
    <col min="8963" max="8963" width="6.25" style="22" customWidth="1"/>
    <col min="8964" max="8964" width="4" style="22" customWidth="1"/>
    <col min="8965" max="8965" width="12.5" style="22" customWidth="1"/>
    <col min="8966" max="8966" width="5.25" style="22" customWidth="1"/>
    <col min="8967" max="8967" width="7.25" style="22" customWidth="1"/>
    <col min="8968" max="8968" width="12.125" style="22" customWidth="1"/>
    <col min="8969" max="8969" width="12" style="22" customWidth="1"/>
    <col min="8970" max="8970" width="10.125" style="22" customWidth="1"/>
    <col min="8971" max="8971" width="0.125" style="22" customWidth="1"/>
    <col min="8972" max="8972" width="1" style="22" customWidth="1"/>
    <col min="8973" max="8973" width="7" style="22" customWidth="1"/>
    <col min="8974" max="8974" width="0.875" style="22" customWidth="1"/>
    <col min="8975" max="8975" width="3.25" style="22" customWidth="1"/>
    <col min="8976" max="8976" width="1" style="22" customWidth="1"/>
    <col min="8977" max="8977" width="0" style="22" hidden="1" customWidth="1"/>
    <col min="8978" max="8978" width="1.125" style="22" customWidth="1"/>
    <col min="8979" max="9215" width="8.875" style="22"/>
    <col min="9216" max="9216" width="1.25" style="22" customWidth="1"/>
    <col min="9217" max="9217" width="11.5" style="22" customWidth="1"/>
    <col min="9218" max="9218" width="14.25" style="22" customWidth="1"/>
    <col min="9219" max="9219" width="6.25" style="22" customWidth="1"/>
    <col min="9220" max="9220" width="4" style="22" customWidth="1"/>
    <col min="9221" max="9221" width="12.5" style="22" customWidth="1"/>
    <col min="9222" max="9222" width="5.25" style="22" customWidth="1"/>
    <col min="9223" max="9223" width="7.25" style="22" customWidth="1"/>
    <col min="9224" max="9224" width="12.125" style="22" customWidth="1"/>
    <col min="9225" max="9225" width="12" style="22" customWidth="1"/>
    <col min="9226" max="9226" width="10.125" style="22" customWidth="1"/>
    <col min="9227" max="9227" width="0.125" style="22" customWidth="1"/>
    <col min="9228" max="9228" width="1" style="22" customWidth="1"/>
    <col min="9229" max="9229" width="7" style="22" customWidth="1"/>
    <col min="9230" max="9230" width="0.875" style="22" customWidth="1"/>
    <col min="9231" max="9231" width="3.25" style="22" customWidth="1"/>
    <col min="9232" max="9232" width="1" style="22" customWidth="1"/>
    <col min="9233" max="9233" width="0" style="22" hidden="1" customWidth="1"/>
    <col min="9234" max="9234" width="1.125" style="22" customWidth="1"/>
    <col min="9235" max="9471" width="8.875" style="22"/>
    <col min="9472" max="9472" width="1.25" style="22" customWidth="1"/>
    <col min="9473" max="9473" width="11.5" style="22" customWidth="1"/>
    <col min="9474" max="9474" width="14.25" style="22" customWidth="1"/>
    <col min="9475" max="9475" width="6.25" style="22" customWidth="1"/>
    <col min="9476" max="9476" width="4" style="22" customWidth="1"/>
    <col min="9477" max="9477" width="12.5" style="22" customWidth="1"/>
    <col min="9478" max="9478" width="5.25" style="22" customWidth="1"/>
    <col min="9479" max="9479" width="7.25" style="22" customWidth="1"/>
    <col min="9480" max="9480" width="12.125" style="22" customWidth="1"/>
    <col min="9481" max="9481" width="12" style="22" customWidth="1"/>
    <col min="9482" max="9482" width="10.125" style="22" customWidth="1"/>
    <col min="9483" max="9483" width="0.125" style="22" customWidth="1"/>
    <col min="9484" max="9484" width="1" style="22" customWidth="1"/>
    <col min="9485" max="9485" width="7" style="22" customWidth="1"/>
    <col min="9486" max="9486" width="0.875" style="22" customWidth="1"/>
    <col min="9487" max="9487" width="3.25" style="22" customWidth="1"/>
    <col min="9488" max="9488" width="1" style="22" customWidth="1"/>
    <col min="9489" max="9489" width="0" style="22" hidden="1" customWidth="1"/>
    <col min="9490" max="9490" width="1.125" style="22" customWidth="1"/>
    <col min="9491" max="9727" width="8.875" style="22"/>
    <col min="9728" max="9728" width="1.25" style="22" customWidth="1"/>
    <col min="9729" max="9729" width="11.5" style="22" customWidth="1"/>
    <col min="9730" max="9730" width="14.25" style="22" customWidth="1"/>
    <col min="9731" max="9731" width="6.25" style="22" customWidth="1"/>
    <col min="9732" max="9732" width="4" style="22" customWidth="1"/>
    <col min="9733" max="9733" width="12.5" style="22" customWidth="1"/>
    <col min="9734" max="9734" width="5.25" style="22" customWidth="1"/>
    <col min="9735" max="9735" width="7.25" style="22" customWidth="1"/>
    <col min="9736" max="9736" width="12.125" style="22" customWidth="1"/>
    <col min="9737" max="9737" width="12" style="22" customWidth="1"/>
    <col min="9738" max="9738" width="10.125" style="22" customWidth="1"/>
    <col min="9739" max="9739" width="0.125" style="22" customWidth="1"/>
    <col min="9740" max="9740" width="1" style="22" customWidth="1"/>
    <col min="9741" max="9741" width="7" style="22" customWidth="1"/>
    <col min="9742" max="9742" width="0.875" style="22" customWidth="1"/>
    <col min="9743" max="9743" width="3.25" style="22" customWidth="1"/>
    <col min="9744" max="9744" width="1" style="22" customWidth="1"/>
    <col min="9745" max="9745" width="0" style="22" hidden="1" customWidth="1"/>
    <col min="9746" max="9746" width="1.125" style="22" customWidth="1"/>
    <col min="9747" max="9983" width="8.875" style="22"/>
    <col min="9984" max="9984" width="1.25" style="22" customWidth="1"/>
    <col min="9985" max="9985" width="11.5" style="22" customWidth="1"/>
    <col min="9986" max="9986" width="14.25" style="22" customWidth="1"/>
    <col min="9987" max="9987" width="6.25" style="22" customWidth="1"/>
    <col min="9988" max="9988" width="4" style="22" customWidth="1"/>
    <col min="9989" max="9989" width="12.5" style="22" customWidth="1"/>
    <col min="9990" max="9990" width="5.25" style="22" customWidth="1"/>
    <col min="9991" max="9991" width="7.25" style="22" customWidth="1"/>
    <col min="9992" max="9992" width="12.125" style="22" customWidth="1"/>
    <col min="9993" max="9993" width="12" style="22" customWidth="1"/>
    <col min="9994" max="9994" width="10.125" style="22" customWidth="1"/>
    <col min="9995" max="9995" width="0.125" style="22" customWidth="1"/>
    <col min="9996" max="9996" width="1" style="22" customWidth="1"/>
    <col min="9997" max="9997" width="7" style="22" customWidth="1"/>
    <col min="9998" max="9998" width="0.875" style="22" customWidth="1"/>
    <col min="9999" max="9999" width="3.25" style="22" customWidth="1"/>
    <col min="10000" max="10000" width="1" style="22" customWidth="1"/>
    <col min="10001" max="10001" width="0" style="22" hidden="1" customWidth="1"/>
    <col min="10002" max="10002" width="1.125" style="22" customWidth="1"/>
    <col min="10003" max="10239" width="8.875" style="22"/>
    <col min="10240" max="10240" width="1.25" style="22" customWidth="1"/>
    <col min="10241" max="10241" width="11.5" style="22" customWidth="1"/>
    <col min="10242" max="10242" width="14.25" style="22" customWidth="1"/>
    <col min="10243" max="10243" width="6.25" style="22" customWidth="1"/>
    <col min="10244" max="10244" width="4" style="22" customWidth="1"/>
    <col min="10245" max="10245" width="12.5" style="22" customWidth="1"/>
    <col min="10246" max="10246" width="5.25" style="22" customWidth="1"/>
    <col min="10247" max="10247" width="7.25" style="22" customWidth="1"/>
    <col min="10248" max="10248" width="12.125" style="22" customWidth="1"/>
    <col min="10249" max="10249" width="12" style="22" customWidth="1"/>
    <col min="10250" max="10250" width="10.125" style="22" customWidth="1"/>
    <col min="10251" max="10251" width="0.125" style="22" customWidth="1"/>
    <col min="10252" max="10252" width="1" style="22" customWidth="1"/>
    <col min="10253" max="10253" width="7" style="22" customWidth="1"/>
    <col min="10254" max="10254" width="0.875" style="22" customWidth="1"/>
    <col min="10255" max="10255" width="3.25" style="22" customWidth="1"/>
    <col min="10256" max="10256" width="1" style="22" customWidth="1"/>
    <col min="10257" max="10257" width="0" style="22" hidden="1" customWidth="1"/>
    <col min="10258" max="10258" width="1.125" style="22" customWidth="1"/>
    <col min="10259" max="10495" width="8.875" style="22"/>
    <col min="10496" max="10496" width="1.25" style="22" customWidth="1"/>
    <col min="10497" max="10497" width="11.5" style="22" customWidth="1"/>
    <col min="10498" max="10498" width="14.25" style="22" customWidth="1"/>
    <col min="10499" max="10499" width="6.25" style="22" customWidth="1"/>
    <col min="10500" max="10500" width="4" style="22" customWidth="1"/>
    <col min="10501" max="10501" width="12.5" style="22" customWidth="1"/>
    <col min="10502" max="10502" width="5.25" style="22" customWidth="1"/>
    <col min="10503" max="10503" width="7.25" style="22" customWidth="1"/>
    <col min="10504" max="10504" width="12.125" style="22" customWidth="1"/>
    <col min="10505" max="10505" width="12" style="22" customWidth="1"/>
    <col min="10506" max="10506" width="10.125" style="22" customWidth="1"/>
    <col min="10507" max="10507" width="0.125" style="22" customWidth="1"/>
    <col min="10508" max="10508" width="1" style="22" customWidth="1"/>
    <col min="10509" max="10509" width="7" style="22" customWidth="1"/>
    <col min="10510" max="10510" width="0.875" style="22" customWidth="1"/>
    <col min="10511" max="10511" width="3.25" style="22" customWidth="1"/>
    <col min="10512" max="10512" width="1" style="22" customWidth="1"/>
    <col min="10513" max="10513" width="0" style="22" hidden="1" customWidth="1"/>
    <col min="10514" max="10514" width="1.125" style="22" customWidth="1"/>
    <col min="10515" max="10751" width="8.875" style="22"/>
    <col min="10752" max="10752" width="1.25" style="22" customWidth="1"/>
    <col min="10753" max="10753" width="11.5" style="22" customWidth="1"/>
    <col min="10754" max="10754" width="14.25" style="22" customWidth="1"/>
    <col min="10755" max="10755" width="6.25" style="22" customWidth="1"/>
    <col min="10756" max="10756" width="4" style="22" customWidth="1"/>
    <col min="10757" max="10757" width="12.5" style="22" customWidth="1"/>
    <col min="10758" max="10758" width="5.25" style="22" customWidth="1"/>
    <col min="10759" max="10759" width="7.25" style="22" customWidth="1"/>
    <col min="10760" max="10760" width="12.125" style="22" customWidth="1"/>
    <col min="10761" max="10761" width="12" style="22" customWidth="1"/>
    <col min="10762" max="10762" width="10.125" style="22" customWidth="1"/>
    <col min="10763" max="10763" width="0.125" style="22" customWidth="1"/>
    <col min="10764" max="10764" width="1" style="22" customWidth="1"/>
    <col min="10765" max="10765" width="7" style="22" customWidth="1"/>
    <col min="10766" max="10766" width="0.875" style="22" customWidth="1"/>
    <col min="10767" max="10767" width="3.25" style="22" customWidth="1"/>
    <col min="10768" max="10768" width="1" style="22" customWidth="1"/>
    <col min="10769" max="10769" width="0" style="22" hidden="1" customWidth="1"/>
    <col min="10770" max="10770" width="1.125" style="22" customWidth="1"/>
    <col min="10771" max="11007" width="8.875" style="22"/>
    <col min="11008" max="11008" width="1.25" style="22" customWidth="1"/>
    <col min="11009" max="11009" width="11.5" style="22" customWidth="1"/>
    <col min="11010" max="11010" width="14.25" style="22" customWidth="1"/>
    <col min="11011" max="11011" width="6.25" style="22" customWidth="1"/>
    <col min="11012" max="11012" width="4" style="22" customWidth="1"/>
    <col min="11013" max="11013" width="12.5" style="22" customWidth="1"/>
    <col min="11014" max="11014" width="5.25" style="22" customWidth="1"/>
    <col min="11015" max="11015" width="7.25" style="22" customWidth="1"/>
    <col min="11016" max="11016" width="12.125" style="22" customWidth="1"/>
    <col min="11017" max="11017" width="12" style="22" customWidth="1"/>
    <col min="11018" max="11018" width="10.125" style="22" customWidth="1"/>
    <col min="11019" max="11019" width="0.125" style="22" customWidth="1"/>
    <col min="11020" max="11020" width="1" style="22" customWidth="1"/>
    <col min="11021" max="11021" width="7" style="22" customWidth="1"/>
    <col min="11022" max="11022" width="0.875" style="22" customWidth="1"/>
    <col min="11023" max="11023" width="3.25" style="22" customWidth="1"/>
    <col min="11024" max="11024" width="1" style="22" customWidth="1"/>
    <col min="11025" max="11025" width="0" style="22" hidden="1" customWidth="1"/>
    <col min="11026" max="11026" width="1.125" style="22" customWidth="1"/>
    <col min="11027" max="11263" width="8.875" style="22"/>
    <col min="11264" max="11264" width="1.25" style="22" customWidth="1"/>
    <col min="11265" max="11265" width="11.5" style="22" customWidth="1"/>
    <col min="11266" max="11266" width="14.25" style="22" customWidth="1"/>
    <col min="11267" max="11267" width="6.25" style="22" customWidth="1"/>
    <col min="11268" max="11268" width="4" style="22" customWidth="1"/>
    <col min="11269" max="11269" width="12.5" style="22" customWidth="1"/>
    <col min="11270" max="11270" width="5.25" style="22" customWidth="1"/>
    <col min="11271" max="11271" width="7.25" style="22" customWidth="1"/>
    <col min="11272" max="11272" width="12.125" style="22" customWidth="1"/>
    <col min="11273" max="11273" width="12" style="22" customWidth="1"/>
    <col min="11274" max="11274" width="10.125" style="22" customWidth="1"/>
    <col min="11275" max="11275" width="0.125" style="22" customWidth="1"/>
    <col min="11276" max="11276" width="1" style="22" customWidth="1"/>
    <col min="11277" max="11277" width="7" style="22" customWidth="1"/>
    <col min="11278" max="11278" width="0.875" style="22" customWidth="1"/>
    <col min="11279" max="11279" width="3.25" style="22" customWidth="1"/>
    <col min="11280" max="11280" width="1" style="22" customWidth="1"/>
    <col min="11281" max="11281" width="0" style="22" hidden="1" customWidth="1"/>
    <col min="11282" max="11282" width="1.125" style="22" customWidth="1"/>
    <col min="11283" max="11519" width="8.875" style="22"/>
    <col min="11520" max="11520" width="1.25" style="22" customWidth="1"/>
    <col min="11521" max="11521" width="11.5" style="22" customWidth="1"/>
    <col min="11522" max="11522" width="14.25" style="22" customWidth="1"/>
    <col min="11523" max="11523" width="6.25" style="22" customWidth="1"/>
    <col min="11524" max="11524" width="4" style="22" customWidth="1"/>
    <col min="11525" max="11525" width="12.5" style="22" customWidth="1"/>
    <col min="11526" max="11526" width="5.25" style="22" customWidth="1"/>
    <col min="11527" max="11527" width="7.25" style="22" customWidth="1"/>
    <col min="11528" max="11528" width="12.125" style="22" customWidth="1"/>
    <col min="11529" max="11529" width="12" style="22" customWidth="1"/>
    <col min="11530" max="11530" width="10.125" style="22" customWidth="1"/>
    <col min="11531" max="11531" width="0.125" style="22" customWidth="1"/>
    <col min="11532" max="11532" width="1" style="22" customWidth="1"/>
    <col min="11533" max="11533" width="7" style="22" customWidth="1"/>
    <col min="11534" max="11534" width="0.875" style="22" customWidth="1"/>
    <col min="11535" max="11535" width="3.25" style="22" customWidth="1"/>
    <col min="11536" max="11536" width="1" style="22" customWidth="1"/>
    <col min="11537" max="11537" width="0" style="22" hidden="1" customWidth="1"/>
    <col min="11538" max="11538" width="1.125" style="22" customWidth="1"/>
    <col min="11539" max="11775" width="8.875" style="22"/>
    <col min="11776" max="11776" width="1.25" style="22" customWidth="1"/>
    <col min="11777" max="11777" width="11.5" style="22" customWidth="1"/>
    <col min="11778" max="11778" width="14.25" style="22" customWidth="1"/>
    <col min="11779" max="11779" width="6.25" style="22" customWidth="1"/>
    <col min="11780" max="11780" width="4" style="22" customWidth="1"/>
    <col min="11781" max="11781" width="12.5" style="22" customWidth="1"/>
    <col min="11782" max="11782" width="5.25" style="22" customWidth="1"/>
    <col min="11783" max="11783" width="7.25" style="22" customWidth="1"/>
    <col min="11784" max="11784" width="12.125" style="22" customWidth="1"/>
    <col min="11785" max="11785" width="12" style="22" customWidth="1"/>
    <col min="11786" max="11786" width="10.125" style="22" customWidth="1"/>
    <col min="11787" max="11787" width="0.125" style="22" customWidth="1"/>
    <col min="11788" max="11788" width="1" style="22" customWidth="1"/>
    <col min="11789" max="11789" width="7" style="22" customWidth="1"/>
    <col min="11790" max="11790" width="0.875" style="22" customWidth="1"/>
    <col min="11791" max="11791" width="3.25" style="22" customWidth="1"/>
    <col min="11792" max="11792" width="1" style="22" customWidth="1"/>
    <col min="11793" max="11793" width="0" style="22" hidden="1" customWidth="1"/>
    <col min="11794" max="11794" width="1.125" style="22" customWidth="1"/>
    <col min="11795" max="12031" width="8.875" style="22"/>
    <col min="12032" max="12032" width="1.25" style="22" customWidth="1"/>
    <col min="12033" max="12033" width="11.5" style="22" customWidth="1"/>
    <col min="12034" max="12034" width="14.25" style="22" customWidth="1"/>
    <col min="12035" max="12035" width="6.25" style="22" customWidth="1"/>
    <col min="12036" max="12036" width="4" style="22" customWidth="1"/>
    <col min="12037" max="12037" width="12.5" style="22" customWidth="1"/>
    <col min="12038" max="12038" width="5.25" style="22" customWidth="1"/>
    <col min="12039" max="12039" width="7.25" style="22" customWidth="1"/>
    <col min="12040" max="12040" width="12.125" style="22" customWidth="1"/>
    <col min="12041" max="12041" width="12" style="22" customWidth="1"/>
    <col min="12042" max="12042" width="10.125" style="22" customWidth="1"/>
    <col min="12043" max="12043" width="0.125" style="22" customWidth="1"/>
    <col min="12044" max="12044" width="1" style="22" customWidth="1"/>
    <col min="12045" max="12045" width="7" style="22" customWidth="1"/>
    <col min="12046" max="12046" width="0.875" style="22" customWidth="1"/>
    <col min="12047" max="12047" width="3.25" style="22" customWidth="1"/>
    <col min="12048" max="12048" width="1" style="22" customWidth="1"/>
    <col min="12049" max="12049" width="0" style="22" hidden="1" customWidth="1"/>
    <col min="12050" max="12050" width="1.125" style="22" customWidth="1"/>
    <col min="12051" max="12287" width="8.875" style="22"/>
    <col min="12288" max="12288" width="1.25" style="22" customWidth="1"/>
    <col min="12289" max="12289" width="11.5" style="22" customWidth="1"/>
    <col min="12290" max="12290" width="14.25" style="22" customWidth="1"/>
    <col min="12291" max="12291" width="6.25" style="22" customWidth="1"/>
    <col min="12292" max="12292" width="4" style="22" customWidth="1"/>
    <col min="12293" max="12293" width="12.5" style="22" customWidth="1"/>
    <col min="12294" max="12294" width="5.25" style="22" customWidth="1"/>
    <col min="12295" max="12295" width="7.25" style="22" customWidth="1"/>
    <col min="12296" max="12296" width="12.125" style="22" customWidth="1"/>
    <col min="12297" max="12297" width="12" style="22" customWidth="1"/>
    <col min="12298" max="12298" width="10.125" style="22" customWidth="1"/>
    <col min="12299" max="12299" width="0.125" style="22" customWidth="1"/>
    <col min="12300" max="12300" width="1" style="22" customWidth="1"/>
    <col min="12301" max="12301" width="7" style="22" customWidth="1"/>
    <col min="12302" max="12302" width="0.875" style="22" customWidth="1"/>
    <col min="12303" max="12303" width="3.25" style="22" customWidth="1"/>
    <col min="12304" max="12304" width="1" style="22" customWidth="1"/>
    <col min="12305" max="12305" width="0" style="22" hidden="1" customWidth="1"/>
    <col min="12306" max="12306" width="1.125" style="22" customWidth="1"/>
    <col min="12307" max="12543" width="8.875" style="22"/>
    <col min="12544" max="12544" width="1.25" style="22" customWidth="1"/>
    <col min="12545" max="12545" width="11.5" style="22" customWidth="1"/>
    <col min="12546" max="12546" width="14.25" style="22" customWidth="1"/>
    <col min="12547" max="12547" width="6.25" style="22" customWidth="1"/>
    <col min="12548" max="12548" width="4" style="22" customWidth="1"/>
    <col min="12549" max="12549" width="12.5" style="22" customWidth="1"/>
    <col min="12550" max="12550" width="5.25" style="22" customWidth="1"/>
    <col min="12551" max="12551" width="7.25" style="22" customWidth="1"/>
    <col min="12552" max="12552" width="12.125" style="22" customWidth="1"/>
    <col min="12553" max="12553" width="12" style="22" customWidth="1"/>
    <col min="12554" max="12554" width="10.125" style="22" customWidth="1"/>
    <col min="12555" max="12555" width="0.125" style="22" customWidth="1"/>
    <col min="12556" max="12556" width="1" style="22" customWidth="1"/>
    <col min="12557" max="12557" width="7" style="22" customWidth="1"/>
    <col min="12558" max="12558" width="0.875" style="22" customWidth="1"/>
    <col min="12559" max="12559" width="3.25" style="22" customWidth="1"/>
    <col min="12560" max="12560" width="1" style="22" customWidth="1"/>
    <col min="12561" max="12561" width="0" style="22" hidden="1" customWidth="1"/>
    <col min="12562" max="12562" width="1.125" style="22" customWidth="1"/>
    <col min="12563" max="12799" width="8.875" style="22"/>
    <col min="12800" max="12800" width="1.25" style="22" customWidth="1"/>
    <col min="12801" max="12801" width="11.5" style="22" customWidth="1"/>
    <col min="12802" max="12802" width="14.25" style="22" customWidth="1"/>
    <col min="12803" max="12803" width="6.25" style="22" customWidth="1"/>
    <col min="12804" max="12804" width="4" style="22" customWidth="1"/>
    <col min="12805" max="12805" width="12.5" style="22" customWidth="1"/>
    <col min="12806" max="12806" width="5.25" style="22" customWidth="1"/>
    <col min="12807" max="12807" width="7.25" style="22" customWidth="1"/>
    <col min="12808" max="12808" width="12.125" style="22" customWidth="1"/>
    <col min="12809" max="12809" width="12" style="22" customWidth="1"/>
    <col min="12810" max="12810" width="10.125" style="22" customWidth="1"/>
    <col min="12811" max="12811" width="0.125" style="22" customWidth="1"/>
    <col min="12812" max="12812" width="1" style="22" customWidth="1"/>
    <col min="12813" max="12813" width="7" style="22" customWidth="1"/>
    <col min="12814" max="12814" width="0.875" style="22" customWidth="1"/>
    <col min="12815" max="12815" width="3.25" style="22" customWidth="1"/>
    <col min="12816" max="12816" width="1" style="22" customWidth="1"/>
    <col min="12817" max="12817" width="0" style="22" hidden="1" customWidth="1"/>
    <col min="12818" max="12818" width="1.125" style="22" customWidth="1"/>
    <col min="12819" max="13055" width="8.875" style="22"/>
    <col min="13056" max="13056" width="1.25" style="22" customWidth="1"/>
    <col min="13057" max="13057" width="11.5" style="22" customWidth="1"/>
    <col min="13058" max="13058" width="14.25" style="22" customWidth="1"/>
    <col min="13059" max="13059" width="6.25" style="22" customWidth="1"/>
    <col min="13060" max="13060" width="4" style="22" customWidth="1"/>
    <col min="13061" max="13061" width="12.5" style="22" customWidth="1"/>
    <col min="13062" max="13062" width="5.25" style="22" customWidth="1"/>
    <col min="13063" max="13063" width="7.25" style="22" customWidth="1"/>
    <col min="13064" max="13064" width="12.125" style="22" customWidth="1"/>
    <col min="13065" max="13065" width="12" style="22" customWidth="1"/>
    <col min="13066" max="13066" width="10.125" style="22" customWidth="1"/>
    <col min="13067" max="13067" width="0.125" style="22" customWidth="1"/>
    <col min="13068" max="13068" width="1" style="22" customWidth="1"/>
    <col min="13069" max="13069" width="7" style="22" customWidth="1"/>
    <col min="13070" max="13070" width="0.875" style="22" customWidth="1"/>
    <col min="13071" max="13071" width="3.25" style="22" customWidth="1"/>
    <col min="13072" max="13072" width="1" style="22" customWidth="1"/>
    <col min="13073" max="13073" width="0" style="22" hidden="1" customWidth="1"/>
    <col min="13074" max="13074" width="1.125" style="22" customWidth="1"/>
    <col min="13075" max="13311" width="8.875" style="22"/>
    <col min="13312" max="13312" width="1.25" style="22" customWidth="1"/>
    <col min="13313" max="13313" width="11.5" style="22" customWidth="1"/>
    <col min="13314" max="13314" width="14.25" style="22" customWidth="1"/>
    <col min="13315" max="13315" width="6.25" style="22" customWidth="1"/>
    <col min="13316" max="13316" width="4" style="22" customWidth="1"/>
    <col min="13317" max="13317" width="12.5" style="22" customWidth="1"/>
    <col min="13318" max="13318" width="5.25" style="22" customWidth="1"/>
    <col min="13319" max="13319" width="7.25" style="22" customWidth="1"/>
    <col min="13320" max="13320" width="12.125" style="22" customWidth="1"/>
    <col min="13321" max="13321" width="12" style="22" customWidth="1"/>
    <col min="13322" max="13322" width="10.125" style="22" customWidth="1"/>
    <col min="13323" max="13323" width="0.125" style="22" customWidth="1"/>
    <col min="13324" max="13324" width="1" style="22" customWidth="1"/>
    <col min="13325" max="13325" width="7" style="22" customWidth="1"/>
    <col min="13326" max="13326" width="0.875" style="22" customWidth="1"/>
    <col min="13327" max="13327" width="3.25" style="22" customWidth="1"/>
    <col min="13328" max="13328" width="1" style="22" customWidth="1"/>
    <col min="13329" max="13329" width="0" style="22" hidden="1" customWidth="1"/>
    <col min="13330" max="13330" width="1.125" style="22" customWidth="1"/>
    <col min="13331" max="13567" width="8.875" style="22"/>
    <col min="13568" max="13568" width="1.25" style="22" customWidth="1"/>
    <col min="13569" max="13569" width="11.5" style="22" customWidth="1"/>
    <col min="13570" max="13570" width="14.25" style="22" customWidth="1"/>
    <col min="13571" max="13571" width="6.25" style="22" customWidth="1"/>
    <col min="13572" max="13572" width="4" style="22" customWidth="1"/>
    <col min="13573" max="13573" width="12.5" style="22" customWidth="1"/>
    <col min="13574" max="13574" width="5.25" style="22" customWidth="1"/>
    <col min="13575" max="13575" width="7.25" style="22" customWidth="1"/>
    <col min="13576" max="13576" width="12.125" style="22" customWidth="1"/>
    <col min="13577" max="13577" width="12" style="22" customWidth="1"/>
    <col min="13578" max="13578" width="10.125" style="22" customWidth="1"/>
    <col min="13579" max="13579" width="0.125" style="22" customWidth="1"/>
    <col min="13580" max="13580" width="1" style="22" customWidth="1"/>
    <col min="13581" max="13581" width="7" style="22" customWidth="1"/>
    <col min="13582" max="13582" width="0.875" style="22" customWidth="1"/>
    <col min="13583" max="13583" width="3.25" style="22" customWidth="1"/>
    <col min="13584" max="13584" width="1" style="22" customWidth="1"/>
    <col min="13585" max="13585" width="0" style="22" hidden="1" customWidth="1"/>
    <col min="13586" max="13586" width="1.125" style="22" customWidth="1"/>
    <col min="13587" max="13823" width="8.875" style="22"/>
    <col min="13824" max="13824" width="1.25" style="22" customWidth="1"/>
    <col min="13825" max="13825" width="11.5" style="22" customWidth="1"/>
    <col min="13826" max="13826" width="14.25" style="22" customWidth="1"/>
    <col min="13827" max="13827" width="6.25" style="22" customWidth="1"/>
    <col min="13828" max="13828" width="4" style="22" customWidth="1"/>
    <col min="13829" max="13829" width="12.5" style="22" customWidth="1"/>
    <col min="13830" max="13830" width="5.25" style="22" customWidth="1"/>
    <col min="13831" max="13831" width="7.25" style="22" customWidth="1"/>
    <col min="13832" max="13832" width="12.125" style="22" customWidth="1"/>
    <col min="13833" max="13833" width="12" style="22" customWidth="1"/>
    <col min="13834" max="13834" width="10.125" style="22" customWidth="1"/>
    <col min="13835" max="13835" width="0.125" style="22" customWidth="1"/>
    <col min="13836" max="13836" width="1" style="22" customWidth="1"/>
    <col min="13837" max="13837" width="7" style="22" customWidth="1"/>
    <col min="13838" max="13838" width="0.875" style="22" customWidth="1"/>
    <col min="13839" max="13839" width="3.25" style="22" customWidth="1"/>
    <col min="13840" max="13840" width="1" style="22" customWidth="1"/>
    <col min="13841" max="13841" width="0" style="22" hidden="1" customWidth="1"/>
    <col min="13842" max="13842" width="1.125" style="22" customWidth="1"/>
    <col min="13843" max="14079" width="8.875" style="22"/>
    <col min="14080" max="14080" width="1.25" style="22" customWidth="1"/>
    <col min="14081" max="14081" width="11.5" style="22" customWidth="1"/>
    <col min="14082" max="14082" width="14.25" style="22" customWidth="1"/>
    <col min="14083" max="14083" width="6.25" style="22" customWidth="1"/>
    <col min="14084" max="14084" width="4" style="22" customWidth="1"/>
    <col min="14085" max="14085" width="12.5" style="22" customWidth="1"/>
    <col min="14086" max="14086" width="5.25" style="22" customWidth="1"/>
    <col min="14087" max="14087" width="7.25" style="22" customWidth="1"/>
    <col min="14088" max="14088" width="12.125" style="22" customWidth="1"/>
    <col min="14089" max="14089" width="12" style="22" customWidth="1"/>
    <col min="14090" max="14090" width="10.125" style="22" customWidth="1"/>
    <col min="14091" max="14091" width="0.125" style="22" customWidth="1"/>
    <col min="14092" max="14092" width="1" style="22" customWidth="1"/>
    <col min="14093" max="14093" width="7" style="22" customWidth="1"/>
    <col min="14094" max="14094" width="0.875" style="22" customWidth="1"/>
    <col min="14095" max="14095" width="3.25" style="22" customWidth="1"/>
    <col min="14096" max="14096" width="1" style="22" customWidth="1"/>
    <col min="14097" max="14097" width="0" style="22" hidden="1" customWidth="1"/>
    <col min="14098" max="14098" width="1.125" style="22" customWidth="1"/>
    <col min="14099" max="14335" width="8.875" style="22"/>
    <col min="14336" max="14336" width="1.25" style="22" customWidth="1"/>
    <col min="14337" max="14337" width="11.5" style="22" customWidth="1"/>
    <col min="14338" max="14338" width="14.25" style="22" customWidth="1"/>
    <col min="14339" max="14339" width="6.25" style="22" customWidth="1"/>
    <col min="14340" max="14340" width="4" style="22" customWidth="1"/>
    <col min="14341" max="14341" width="12.5" style="22" customWidth="1"/>
    <col min="14342" max="14342" width="5.25" style="22" customWidth="1"/>
    <col min="14343" max="14343" width="7.25" style="22" customWidth="1"/>
    <col min="14344" max="14344" width="12.125" style="22" customWidth="1"/>
    <col min="14345" max="14345" width="12" style="22" customWidth="1"/>
    <col min="14346" max="14346" width="10.125" style="22" customWidth="1"/>
    <col min="14347" max="14347" width="0.125" style="22" customWidth="1"/>
    <col min="14348" max="14348" width="1" style="22" customWidth="1"/>
    <col min="14349" max="14349" width="7" style="22" customWidth="1"/>
    <col min="14350" max="14350" width="0.875" style="22" customWidth="1"/>
    <col min="14351" max="14351" width="3.25" style="22" customWidth="1"/>
    <col min="14352" max="14352" width="1" style="22" customWidth="1"/>
    <col min="14353" max="14353" width="0" style="22" hidden="1" customWidth="1"/>
    <col min="14354" max="14354" width="1.125" style="22" customWidth="1"/>
    <col min="14355" max="14591" width="8.875" style="22"/>
    <col min="14592" max="14592" width="1.25" style="22" customWidth="1"/>
    <col min="14593" max="14593" width="11.5" style="22" customWidth="1"/>
    <col min="14594" max="14594" width="14.25" style="22" customWidth="1"/>
    <col min="14595" max="14595" width="6.25" style="22" customWidth="1"/>
    <col min="14596" max="14596" width="4" style="22" customWidth="1"/>
    <col min="14597" max="14597" width="12.5" style="22" customWidth="1"/>
    <col min="14598" max="14598" width="5.25" style="22" customWidth="1"/>
    <col min="14599" max="14599" width="7.25" style="22" customWidth="1"/>
    <col min="14600" max="14600" width="12.125" style="22" customWidth="1"/>
    <col min="14601" max="14601" width="12" style="22" customWidth="1"/>
    <col min="14602" max="14602" width="10.125" style="22" customWidth="1"/>
    <col min="14603" max="14603" width="0.125" style="22" customWidth="1"/>
    <col min="14604" max="14604" width="1" style="22" customWidth="1"/>
    <col min="14605" max="14605" width="7" style="22" customWidth="1"/>
    <col min="14606" max="14606" width="0.875" style="22" customWidth="1"/>
    <col min="14607" max="14607" width="3.25" style="22" customWidth="1"/>
    <col min="14608" max="14608" width="1" style="22" customWidth="1"/>
    <col min="14609" max="14609" width="0" style="22" hidden="1" customWidth="1"/>
    <col min="14610" max="14610" width="1.125" style="22" customWidth="1"/>
    <col min="14611" max="14847" width="8.875" style="22"/>
    <col min="14848" max="14848" width="1.25" style="22" customWidth="1"/>
    <col min="14849" max="14849" width="11.5" style="22" customWidth="1"/>
    <col min="14850" max="14850" width="14.25" style="22" customWidth="1"/>
    <col min="14851" max="14851" width="6.25" style="22" customWidth="1"/>
    <col min="14852" max="14852" width="4" style="22" customWidth="1"/>
    <col min="14853" max="14853" width="12.5" style="22" customWidth="1"/>
    <col min="14854" max="14854" width="5.25" style="22" customWidth="1"/>
    <col min="14855" max="14855" width="7.25" style="22" customWidth="1"/>
    <col min="14856" max="14856" width="12.125" style="22" customWidth="1"/>
    <col min="14857" max="14857" width="12" style="22" customWidth="1"/>
    <col min="14858" max="14858" width="10.125" style="22" customWidth="1"/>
    <col min="14859" max="14859" width="0.125" style="22" customWidth="1"/>
    <col min="14860" max="14860" width="1" style="22" customWidth="1"/>
    <col min="14861" max="14861" width="7" style="22" customWidth="1"/>
    <col min="14862" max="14862" width="0.875" style="22" customWidth="1"/>
    <col min="14863" max="14863" width="3.25" style="22" customWidth="1"/>
    <col min="14864" max="14864" width="1" style="22" customWidth="1"/>
    <col min="14865" max="14865" width="0" style="22" hidden="1" customWidth="1"/>
    <col min="14866" max="14866" width="1.125" style="22" customWidth="1"/>
    <col min="14867" max="15103" width="8.875" style="22"/>
    <col min="15104" max="15104" width="1.25" style="22" customWidth="1"/>
    <col min="15105" max="15105" width="11.5" style="22" customWidth="1"/>
    <col min="15106" max="15106" width="14.25" style="22" customWidth="1"/>
    <col min="15107" max="15107" width="6.25" style="22" customWidth="1"/>
    <col min="15108" max="15108" width="4" style="22" customWidth="1"/>
    <col min="15109" max="15109" width="12.5" style="22" customWidth="1"/>
    <col min="15110" max="15110" width="5.25" style="22" customWidth="1"/>
    <col min="15111" max="15111" width="7.25" style="22" customWidth="1"/>
    <col min="15112" max="15112" width="12.125" style="22" customWidth="1"/>
    <col min="15113" max="15113" width="12" style="22" customWidth="1"/>
    <col min="15114" max="15114" width="10.125" style="22" customWidth="1"/>
    <col min="15115" max="15115" width="0.125" style="22" customWidth="1"/>
    <col min="15116" max="15116" width="1" style="22" customWidth="1"/>
    <col min="15117" max="15117" width="7" style="22" customWidth="1"/>
    <col min="15118" max="15118" width="0.875" style="22" customWidth="1"/>
    <col min="15119" max="15119" width="3.25" style="22" customWidth="1"/>
    <col min="15120" max="15120" width="1" style="22" customWidth="1"/>
    <col min="15121" max="15121" width="0" style="22" hidden="1" customWidth="1"/>
    <col min="15122" max="15122" width="1.125" style="22" customWidth="1"/>
    <col min="15123" max="15359" width="8.875" style="22"/>
    <col min="15360" max="15360" width="1.25" style="22" customWidth="1"/>
    <col min="15361" max="15361" width="11.5" style="22" customWidth="1"/>
    <col min="15362" max="15362" width="14.25" style="22" customWidth="1"/>
    <col min="15363" max="15363" width="6.25" style="22" customWidth="1"/>
    <col min="15364" max="15364" width="4" style="22" customWidth="1"/>
    <col min="15365" max="15365" width="12.5" style="22" customWidth="1"/>
    <col min="15366" max="15366" width="5.25" style="22" customWidth="1"/>
    <col min="15367" max="15367" width="7.25" style="22" customWidth="1"/>
    <col min="15368" max="15368" width="12.125" style="22" customWidth="1"/>
    <col min="15369" max="15369" width="12" style="22" customWidth="1"/>
    <col min="15370" max="15370" width="10.125" style="22" customWidth="1"/>
    <col min="15371" max="15371" width="0.125" style="22" customWidth="1"/>
    <col min="15372" max="15372" width="1" style="22" customWidth="1"/>
    <col min="15373" max="15373" width="7" style="22" customWidth="1"/>
    <col min="15374" max="15374" width="0.875" style="22" customWidth="1"/>
    <col min="15375" max="15375" width="3.25" style="22" customWidth="1"/>
    <col min="15376" max="15376" width="1" style="22" customWidth="1"/>
    <col min="15377" max="15377" width="0" style="22" hidden="1" customWidth="1"/>
    <col min="15378" max="15378" width="1.125" style="22" customWidth="1"/>
    <col min="15379" max="15615" width="8.875" style="22"/>
    <col min="15616" max="15616" width="1.25" style="22" customWidth="1"/>
    <col min="15617" max="15617" width="11.5" style="22" customWidth="1"/>
    <col min="15618" max="15618" width="14.25" style="22" customWidth="1"/>
    <col min="15619" max="15619" width="6.25" style="22" customWidth="1"/>
    <col min="15620" max="15620" width="4" style="22" customWidth="1"/>
    <col min="15621" max="15621" width="12.5" style="22" customWidth="1"/>
    <col min="15622" max="15622" width="5.25" style="22" customWidth="1"/>
    <col min="15623" max="15623" width="7.25" style="22" customWidth="1"/>
    <col min="15624" max="15624" width="12.125" style="22" customWidth="1"/>
    <col min="15625" max="15625" width="12" style="22" customWidth="1"/>
    <col min="15626" max="15626" width="10.125" style="22" customWidth="1"/>
    <col min="15627" max="15627" width="0.125" style="22" customWidth="1"/>
    <col min="15628" max="15628" width="1" style="22" customWidth="1"/>
    <col min="15629" max="15629" width="7" style="22" customWidth="1"/>
    <col min="15630" max="15630" width="0.875" style="22" customWidth="1"/>
    <col min="15631" max="15631" width="3.25" style="22" customWidth="1"/>
    <col min="15632" max="15632" width="1" style="22" customWidth="1"/>
    <col min="15633" max="15633" width="0" style="22" hidden="1" customWidth="1"/>
    <col min="15634" max="15634" width="1.125" style="22" customWidth="1"/>
    <col min="15635" max="15871" width="8.875" style="22"/>
    <col min="15872" max="15872" width="1.25" style="22" customWidth="1"/>
    <col min="15873" max="15873" width="11.5" style="22" customWidth="1"/>
    <col min="15874" max="15874" width="14.25" style="22" customWidth="1"/>
    <col min="15875" max="15875" width="6.25" style="22" customWidth="1"/>
    <col min="15876" max="15876" width="4" style="22" customWidth="1"/>
    <col min="15877" max="15877" width="12.5" style="22" customWidth="1"/>
    <col min="15878" max="15878" width="5.25" style="22" customWidth="1"/>
    <col min="15879" max="15879" width="7.25" style="22" customWidth="1"/>
    <col min="15880" max="15880" width="12.125" style="22" customWidth="1"/>
    <col min="15881" max="15881" width="12" style="22" customWidth="1"/>
    <col min="15882" max="15882" width="10.125" style="22" customWidth="1"/>
    <col min="15883" max="15883" width="0.125" style="22" customWidth="1"/>
    <col min="15884" max="15884" width="1" style="22" customWidth="1"/>
    <col min="15885" max="15885" width="7" style="22" customWidth="1"/>
    <col min="15886" max="15886" width="0.875" style="22" customWidth="1"/>
    <col min="15887" max="15887" width="3.25" style="22" customWidth="1"/>
    <col min="15888" max="15888" width="1" style="22" customWidth="1"/>
    <col min="15889" max="15889" width="0" style="22" hidden="1" customWidth="1"/>
    <col min="15890" max="15890" width="1.125" style="22" customWidth="1"/>
    <col min="15891" max="16127" width="8.875" style="22"/>
    <col min="16128" max="16128" width="1.25" style="22" customWidth="1"/>
    <col min="16129" max="16129" width="11.5" style="22" customWidth="1"/>
    <col min="16130" max="16130" width="14.25" style="22" customWidth="1"/>
    <col min="16131" max="16131" width="6.25" style="22" customWidth="1"/>
    <col min="16132" max="16132" width="4" style="22" customWidth="1"/>
    <col min="16133" max="16133" width="12.5" style="22" customWidth="1"/>
    <col min="16134" max="16134" width="5.25" style="22" customWidth="1"/>
    <col min="16135" max="16135" width="7.25" style="22" customWidth="1"/>
    <col min="16136" max="16136" width="12.125" style="22" customWidth="1"/>
    <col min="16137" max="16137" width="12" style="22" customWidth="1"/>
    <col min="16138" max="16138" width="10.125" style="22" customWidth="1"/>
    <col min="16139" max="16139" width="0.125" style="22" customWidth="1"/>
    <col min="16140" max="16140" width="1" style="22" customWidth="1"/>
    <col min="16141" max="16141" width="7" style="22" customWidth="1"/>
    <col min="16142" max="16142" width="0.875" style="22" customWidth="1"/>
    <col min="16143" max="16143" width="3.25" style="22" customWidth="1"/>
    <col min="16144" max="16144" width="1" style="22" customWidth="1"/>
    <col min="16145" max="16145" width="0" style="22" hidden="1" customWidth="1"/>
    <col min="16146" max="16146" width="1.125" style="22" customWidth="1"/>
    <col min="16147" max="16384" width="8.875" style="22"/>
  </cols>
  <sheetData>
    <row r="1" spans="2:16" ht="7.9" customHeight="1"/>
    <row r="2" spans="2:16">
      <c r="B2" s="143" t="s">
        <v>43</v>
      </c>
      <c r="C2" s="116"/>
      <c r="D2" s="116"/>
      <c r="E2" s="116"/>
      <c r="F2" s="116"/>
      <c r="G2" s="116"/>
    </row>
    <row r="3" spans="2:16">
      <c r="B3" s="116"/>
      <c r="C3" s="116"/>
      <c r="D3" s="116"/>
      <c r="E3" s="116"/>
      <c r="F3" s="116"/>
      <c r="G3" s="116"/>
      <c r="L3" s="144" t="s">
        <v>32</v>
      </c>
      <c r="M3" s="116"/>
      <c r="N3" s="116"/>
      <c r="P3" s="145" t="s">
        <v>32</v>
      </c>
    </row>
    <row r="4" spans="2:16">
      <c r="B4" s="143" t="s">
        <v>45</v>
      </c>
      <c r="C4" s="116"/>
      <c r="D4" s="116"/>
      <c r="E4" s="116"/>
      <c r="L4" s="116"/>
      <c r="M4" s="116"/>
      <c r="N4" s="116"/>
      <c r="P4" s="116"/>
    </row>
    <row r="5" spans="2:16">
      <c r="B5" s="116"/>
      <c r="C5" s="116"/>
      <c r="D5" s="116"/>
      <c r="E5" s="116"/>
    </row>
    <row r="6" spans="2:16" ht="14.1" customHeight="1">
      <c r="B6" s="143" t="s">
        <v>46</v>
      </c>
      <c r="C6" s="116"/>
      <c r="D6" s="116"/>
    </row>
    <row r="7" spans="2:16" ht="16.899999999999999" customHeight="1"/>
    <row r="8" spans="2:16" ht="18" customHeight="1">
      <c r="C8" s="217" t="s">
        <v>251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</row>
    <row r="9" spans="2:16" ht="26.45" customHeight="1" thickBot="1"/>
    <row r="10" spans="2:16" ht="37.15" customHeight="1" thickTop="1" thickBot="1">
      <c r="B10" s="53"/>
      <c r="C10" s="186" t="s">
        <v>49</v>
      </c>
      <c r="D10" s="186"/>
      <c r="E10" s="186"/>
      <c r="F10" s="186"/>
      <c r="G10" s="230" t="s">
        <v>204</v>
      </c>
      <c r="H10" s="230"/>
      <c r="I10" s="55" t="s">
        <v>51</v>
      </c>
      <c r="J10" s="52" t="s">
        <v>252</v>
      </c>
      <c r="K10" s="186" t="s">
        <v>205</v>
      </c>
      <c r="L10" s="187"/>
      <c r="M10" s="187"/>
      <c r="N10" s="186" t="s">
        <v>206</v>
      </c>
      <c r="O10" s="186"/>
      <c r="P10" s="186"/>
    </row>
    <row r="11" spans="2:16" ht="14.25" thickTop="1" thickBot="1">
      <c r="B11" s="38" t="s">
        <v>55</v>
      </c>
      <c r="C11" s="158" t="s">
        <v>56</v>
      </c>
      <c r="D11" s="122"/>
      <c r="E11" s="122"/>
      <c r="F11" s="122"/>
      <c r="G11" s="158" t="s">
        <v>57</v>
      </c>
      <c r="H11" s="122"/>
      <c r="I11" s="38" t="s">
        <v>58</v>
      </c>
      <c r="J11" s="38" t="s">
        <v>59</v>
      </c>
      <c r="K11" s="158" t="s">
        <v>60</v>
      </c>
      <c r="L11" s="122"/>
      <c r="M11" s="122"/>
      <c r="N11" s="158" t="s">
        <v>61</v>
      </c>
      <c r="O11" s="158"/>
      <c r="P11" s="158"/>
    </row>
    <row r="12" spans="2:16" ht="13.5" thickTop="1">
      <c r="B12" s="43"/>
      <c r="C12" s="179" t="s">
        <v>98</v>
      </c>
      <c r="D12" s="124"/>
      <c r="E12" s="124"/>
      <c r="F12" s="124"/>
      <c r="G12" s="180">
        <v>2064170.98</v>
      </c>
      <c r="H12" s="181"/>
      <c r="I12" s="44">
        <v>2377086.25</v>
      </c>
      <c r="J12" s="44">
        <v>2351110.36</v>
      </c>
      <c r="K12" s="182">
        <f t="shared" ref="K12:K78" si="0">J12/G12*100</f>
        <v>113.90095020132489</v>
      </c>
      <c r="L12" s="124"/>
      <c r="M12" s="124"/>
      <c r="N12" s="182">
        <f t="shared" ref="N12:N78" si="1">J12/I12*100</f>
        <v>98.907238220741874</v>
      </c>
      <c r="O12" s="124"/>
      <c r="P12" s="124"/>
    </row>
    <row r="13" spans="2:16" ht="21" customHeight="1">
      <c r="B13" s="60" t="s">
        <v>253</v>
      </c>
      <c r="C13" s="225" t="s">
        <v>254</v>
      </c>
      <c r="D13" s="226"/>
      <c r="E13" s="226"/>
      <c r="F13" s="226"/>
      <c r="G13" s="227">
        <v>2064170.98</v>
      </c>
      <c r="H13" s="228"/>
      <c r="I13" s="61">
        <v>2377086.25</v>
      </c>
      <c r="J13" s="61">
        <v>2351110.36</v>
      </c>
      <c r="K13" s="229">
        <f t="shared" si="0"/>
        <v>113.90095020132489</v>
      </c>
      <c r="L13" s="226"/>
      <c r="M13" s="226"/>
      <c r="N13" s="229">
        <f t="shared" si="1"/>
        <v>98.907238220741874</v>
      </c>
      <c r="O13" s="226"/>
      <c r="P13" s="226"/>
    </row>
    <row r="14" spans="2:16">
      <c r="B14" s="56" t="s">
        <v>255</v>
      </c>
      <c r="C14" s="220" t="s">
        <v>256</v>
      </c>
      <c r="D14" s="221"/>
      <c r="E14" s="221"/>
      <c r="F14" s="221"/>
      <c r="G14" s="222">
        <v>2064170.98</v>
      </c>
      <c r="H14" s="223"/>
      <c r="I14" s="57">
        <v>2377086.25</v>
      </c>
      <c r="J14" s="57">
        <v>2351110.36</v>
      </c>
      <c r="K14" s="224">
        <f t="shared" si="0"/>
        <v>113.90095020132489</v>
      </c>
      <c r="L14" s="221"/>
      <c r="M14" s="221"/>
      <c r="N14" s="224">
        <f t="shared" si="1"/>
        <v>98.907238220741874</v>
      </c>
      <c r="O14" s="221"/>
      <c r="P14" s="221"/>
    </row>
    <row r="15" spans="2:16" ht="33.75">
      <c r="B15" s="58" t="s">
        <v>257</v>
      </c>
      <c r="C15" s="205" t="s">
        <v>43</v>
      </c>
      <c r="D15" s="206"/>
      <c r="E15" s="206"/>
      <c r="F15" s="206"/>
      <c r="G15" s="210">
        <v>2064170.98</v>
      </c>
      <c r="H15" s="211"/>
      <c r="I15" s="59">
        <v>2377086.25</v>
      </c>
      <c r="J15" s="59">
        <v>2351110.36</v>
      </c>
      <c r="K15" s="208">
        <f t="shared" si="0"/>
        <v>113.90095020132489</v>
      </c>
      <c r="L15" s="206"/>
      <c r="M15" s="206"/>
      <c r="N15" s="208">
        <f t="shared" si="1"/>
        <v>98.907238220741874</v>
      </c>
      <c r="O15" s="206"/>
      <c r="P15" s="206"/>
    </row>
    <row r="16" spans="2:16">
      <c r="B16" s="62" t="s">
        <v>258</v>
      </c>
      <c r="C16" s="194" t="s">
        <v>259</v>
      </c>
      <c r="D16" s="195"/>
      <c r="E16" s="195"/>
      <c r="F16" s="195"/>
      <c r="G16" s="196">
        <v>0</v>
      </c>
      <c r="H16" s="197"/>
      <c r="I16" s="63">
        <v>0</v>
      </c>
      <c r="J16" s="63">
        <v>0</v>
      </c>
      <c r="K16" s="198" t="e">
        <f t="shared" si="0"/>
        <v>#DIV/0!</v>
      </c>
      <c r="L16" s="195"/>
      <c r="M16" s="195"/>
      <c r="N16" s="198" t="e">
        <f t="shared" si="1"/>
        <v>#DIV/0!</v>
      </c>
      <c r="O16" s="195"/>
      <c r="P16" s="195"/>
    </row>
    <row r="17" spans="2:16" ht="22.5">
      <c r="B17" s="64" t="s">
        <v>260</v>
      </c>
      <c r="C17" s="212" t="s">
        <v>261</v>
      </c>
      <c r="D17" s="213"/>
      <c r="E17" s="213"/>
      <c r="F17" s="213"/>
      <c r="G17" s="214">
        <v>0</v>
      </c>
      <c r="H17" s="215"/>
      <c r="I17" s="65">
        <v>0</v>
      </c>
      <c r="J17" s="65">
        <v>0</v>
      </c>
      <c r="K17" s="216" t="e">
        <f t="shared" si="0"/>
        <v>#DIV/0!</v>
      </c>
      <c r="L17" s="213"/>
      <c r="M17" s="213"/>
      <c r="N17" s="216" t="e">
        <f t="shared" si="1"/>
        <v>#DIV/0!</v>
      </c>
      <c r="O17" s="213"/>
      <c r="P17" s="213"/>
    </row>
    <row r="18" spans="2:16">
      <c r="B18" s="45" t="s">
        <v>262</v>
      </c>
      <c r="C18" s="151" t="s">
        <v>263</v>
      </c>
      <c r="D18" s="152"/>
      <c r="E18" s="152"/>
      <c r="F18" s="152"/>
      <c r="G18" s="153">
        <v>0</v>
      </c>
      <c r="H18" s="157"/>
      <c r="I18" s="46">
        <v>0</v>
      </c>
      <c r="J18" s="46">
        <v>0</v>
      </c>
      <c r="K18" s="155" t="e">
        <f t="shared" si="0"/>
        <v>#DIV/0!</v>
      </c>
      <c r="L18" s="152"/>
      <c r="M18" s="152"/>
      <c r="N18" s="155" t="e">
        <f t="shared" si="1"/>
        <v>#DIV/0!</v>
      </c>
      <c r="O18" s="152"/>
      <c r="P18" s="152"/>
    </row>
    <row r="19" spans="2:16">
      <c r="B19" s="47" t="s">
        <v>264</v>
      </c>
      <c r="C19" s="146" t="s">
        <v>263</v>
      </c>
      <c r="D19" s="147"/>
      <c r="E19" s="147"/>
      <c r="F19" s="147"/>
      <c r="G19" s="148">
        <v>0</v>
      </c>
      <c r="H19" s="161"/>
      <c r="I19" s="48">
        <v>0</v>
      </c>
      <c r="J19" s="48">
        <v>0</v>
      </c>
      <c r="K19" s="150" t="e">
        <f t="shared" si="0"/>
        <v>#DIV/0!</v>
      </c>
      <c r="L19" s="147"/>
      <c r="M19" s="147"/>
      <c r="N19" s="150" t="e">
        <f t="shared" si="1"/>
        <v>#DIV/0!</v>
      </c>
      <c r="O19" s="147"/>
      <c r="P19" s="147"/>
    </row>
    <row r="20" spans="2:16">
      <c r="B20" s="49" t="s">
        <v>116</v>
      </c>
      <c r="C20" s="190" t="s">
        <v>117</v>
      </c>
      <c r="D20" s="116"/>
      <c r="E20" s="116"/>
      <c r="F20" s="116"/>
      <c r="G20" s="191">
        <v>0</v>
      </c>
      <c r="H20" s="192"/>
      <c r="I20" s="50">
        <v>0</v>
      </c>
      <c r="J20" s="50">
        <v>0</v>
      </c>
      <c r="K20" s="193" t="e">
        <f t="shared" si="0"/>
        <v>#DIV/0!</v>
      </c>
      <c r="L20" s="116"/>
      <c r="M20" s="116"/>
      <c r="N20" s="193" t="e">
        <f t="shared" si="1"/>
        <v>#DIV/0!</v>
      </c>
      <c r="O20" s="116"/>
      <c r="P20" s="116"/>
    </row>
    <row r="21" spans="2:16">
      <c r="B21" s="49" t="s">
        <v>153</v>
      </c>
      <c r="C21" s="190" t="s">
        <v>154</v>
      </c>
      <c r="D21" s="116"/>
      <c r="E21" s="116"/>
      <c r="F21" s="116"/>
      <c r="G21" s="191">
        <v>0</v>
      </c>
      <c r="H21" s="192"/>
      <c r="I21" s="50">
        <v>0</v>
      </c>
      <c r="J21" s="50">
        <v>0</v>
      </c>
      <c r="K21" s="193" t="e">
        <f t="shared" si="0"/>
        <v>#DIV/0!</v>
      </c>
      <c r="L21" s="116"/>
      <c r="M21" s="116"/>
      <c r="N21" s="193" t="e">
        <f t="shared" si="1"/>
        <v>#DIV/0!</v>
      </c>
      <c r="O21" s="116"/>
      <c r="P21" s="116"/>
    </row>
    <row r="22" spans="2:16">
      <c r="B22" s="62" t="s">
        <v>265</v>
      </c>
      <c r="C22" s="194" t="s">
        <v>266</v>
      </c>
      <c r="D22" s="195"/>
      <c r="E22" s="195"/>
      <c r="F22" s="195"/>
      <c r="G22" s="196">
        <v>1823449.39</v>
      </c>
      <c r="H22" s="197"/>
      <c r="I22" s="63">
        <v>2199348.8199999998</v>
      </c>
      <c r="J22" s="63">
        <v>2176625.5699999998</v>
      </c>
      <c r="K22" s="198">
        <f t="shared" si="0"/>
        <v>119.36857594934401</v>
      </c>
      <c r="L22" s="195"/>
      <c r="M22" s="195"/>
      <c r="N22" s="198">
        <f t="shared" si="1"/>
        <v>98.966819187872161</v>
      </c>
      <c r="O22" s="195"/>
      <c r="P22" s="195"/>
    </row>
    <row r="23" spans="2:16" ht="22.5">
      <c r="B23" s="58" t="s">
        <v>267</v>
      </c>
      <c r="C23" s="205" t="s">
        <v>268</v>
      </c>
      <c r="D23" s="206"/>
      <c r="E23" s="206"/>
      <c r="F23" s="206"/>
      <c r="G23" s="210">
        <v>42896.800000000003</v>
      </c>
      <c r="H23" s="211"/>
      <c r="I23" s="59">
        <v>44574.12</v>
      </c>
      <c r="J23" s="59">
        <v>44212.639999999999</v>
      </c>
      <c r="K23" s="208">
        <f t="shared" si="0"/>
        <v>103.06745491505194</v>
      </c>
      <c r="L23" s="206"/>
      <c r="M23" s="206"/>
      <c r="N23" s="208">
        <f t="shared" si="1"/>
        <v>99.189036149227391</v>
      </c>
      <c r="O23" s="206"/>
      <c r="P23" s="206"/>
    </row>
    <row r="24" spans="2:16">
      <c r="B24" s="45" t="s">
        <v>269</v>
      </c>
      <c r="C24" s="151" t="s">
        <v>270</v>
      </c>
      <c r="D24" s="152"/>
      <c r="E24" s="152"/>
      <c r="F24" s="152"/>
      <c r="G24" s="153">
        <v>42896.800000000003</v>
      </c>
      <c r="H24" s="157"/>
      <c r="I24" s="46">
        <v>44574.12</v>
      </c>
      <c r="J24" s="46">
        <v>45652.33</v>
      </c>
      <c r="K24" s="155">
        <f t="shared" si="0"/>
        <v>106.42362600473693</v>
      </c>
      <c r="L24" s="152"/>
      <c r="M24" s="152"/>
      <c r="N24" s="155">
        <f t="shared" si="1"/>
        <v>102.41891483219409</v>
      </c>
      <c r="O24" s="152"/>
      <c r="P24" s="152"/>
    </row>
    <row r="25" spans="2:16">
      <c r="B25" s="47" t="s">
        <v>271</v>
      </c>
      <c r="C25" s="146" t="s">
        <v>272</v>
      </c>
      <c r="D25" s="147"/>
      <c r="E25" s="147"/>
      <c r="F25" s="147"/>
      <c r="G25" s="148">
        <v>42896.800000000003</v>
      </c>
      <c r="H25" s="161"/>
      <c r="I25" s="48">
        <v>44574.12</v>
      </c>
      <c r="J25" s="48">
        <v>45652.33</v>
      </c>
      <c r="K25" s="150">
        <f t="shared" si="0"/>
        <v>106.42362600473693</v>
      </c>
      <c r="L25" s="147"/>
      <c r="M25" s="147"/>
      <c r="N25" s="150">
        <f t="shared" si="1"/>
        <v>102.41891483219409</v>
      </c>
      <c r="O25" s="147"/>
      <c r="P25" s="147"/>
    </row>
    <row r="26" spans="2:16">
      <c r="B26" s="49" t="s">
        <v>116</v>
      </c>
      <c r="C26" s="190" t="s">
        <v>117</v>
      </c>
      <c r="D26" s="116"/>
      <c r="E26" s="116"/>
      <c r="F26" s="116"/>
      <c r="G26" s="191">
        <v>41296.800000000003</v>
      </c>
      <c r="H26" s="192"/>
      <c r="I26" s="50">
        <v>43233.65</v>
      </c>
      <c r="J26" s="50">
        <v>44311.86</v>
      </c>
      <c r="K26" s="193">
        <f t="shared" si="0"/>
        <v>107.30095310048236</v>
      </c>
      <c r="L26" s="116"/>
      <c r="M26" s="116"/>
      <c r="N26" s="193">
        <f t="shared" si="1"/>
        <v>102.49391388420825</v>
      </c>
      <c r="O26" s="116"/>
      <c r="P26" s="116"/>
    </row>
    <row r="27" spans="2:16">
      <c r="B27" s="49" t="s">
        <v>120</v>
      </c>
      <c r="C27" s="190" t="s">
        <v>121</v>
      </c>
      <c r="D27" s="116"/>
      <c r="E27" s="116"/>
      <c r="F27" s="116"/>
      <c r="G27" s="191">
        <v>5818.62</v>
      </c>
      <c r="H27" s="192"/>
      <c r="I27" s="50">
        <v>5694.35</v>
      </c>
      <c r="J27" s="50">
        <v>5720.25</v>
      </c>
      <c r="K27" s="193">
        <f t="shared" si="0"/>
        <v>98.309392948843538</v>
      </c>
      <c r="L27" s="116"/>
      <c r="M27" s="116"/>
      <c r="N27" s="193">
        <f t="shared" si="1"/>
        <v>100.45483681192762</v>
      </c>
      <c r="O27" s="116"/>
      <c r="P27" s="116"/>
    </row>
    <row r="28" spans="2:16">
      <c r="B28" s="49" t="s">
        <v>124</v>
      </c>
      <c r="C28" s="190" t="s">
        <v>125</v>
      </c>
      <c r="D28" s="116"/>
      <c r="E28" s="116"/>
      <c r="F28" s="116"/>
      <c r="G28" s="191">
        <v>90</v>
      </c>
      <c r="H28" s="192"/>
      <c r="I28" s="50">
        <v>510.63</v>
      </c>
      <c r="J28" s="50">
        <v>100</v>
      </c>
      <c r="K28" s="193">
        <f t="shared" si="0"/>
        <v>111.11111111111111</v>
      </c>
      <c r="L28" s="116"/>
      <c r="M28" s="116"/>
      <c r="N28" s="193">
        <f t="shared" si="1"/>
        <v>19.583651567671311</v>
      </c>
      <c r="O28" s="116"/>
      <c r="P28" s="116"/>
    </row>
    <row r="29" spans="2:16">
      <c r="B29" s="49" t="s">
        <v>128</v>
      </c>
      <c r="C29" s="190" t="s">
        <v>129</v>
      </c>
      <c r="D29" s="116"/>
      <c r="E29" s="116"/>
      <c r="F29" s="116"/>
      <c r="G29" s="191">
        <v>11216.78</v>
      </c>
      <c r="H29" s="192"/>
      <c r="I29" s="50">
        <v>12300</v>
      </c>
      <c r="J29" s="50">
        <v>12854.04</v>
      </c>
      <c r="K29" s="193">
        <f t="shared" si="0"/>
        <v>114.59652413616028</v>
      </c>
      <c r="L29" s="116"/>
      <c r="M29" s="116"/>
      <c r="N29" s="193">
        <f t="shared" si="1"/>
        <v>104.50439024390246</v>
      </c>
      <c r="O29" s="116"/>
      <c r="P29" s="116"/>
    </row>
    <row r="30" spans="2:16">
      <c r="B30" s="49" t="s">
        <v>130</v>
      </c>
      <c r="C30" s="190" t="s">
        <v>131</v>
      </c>
      <c r="D30" s="116"/>
      <c r="E30" s="116"/>
      <c r="F30" s="116"/>
      <c r="G30" s="191">
        <v>1200</v>
      </c>
      <c r="H30" s="192"/>
      <c r="I30" s="50">
        <v>1500</v>
      </c>
      <c r="J30" s="50">
        <v>1500</v>
      </c>
      <c r="K30" s="193">
        <f t="shared" si="0"/>
        <v>125</v>
      </c>
      <c r="L30" s="116"/>
      <c r="M30" s="116"/>
      <c r="N30" s="193">
        <f t="shared" si="1"/>
        <v>100</v>
      </c>
      <c r="O30" s="116"/>
      <c r="P30" s="116"/>
    </row>
    <row r="31" spans="2:16">
      <c r="B31" s="49" t="s">
        <v>132</v>
      </c>
      <c r="C31" s="190" t="s">
        <v>133</v>
      </c>
      <c r="D31" s="116"/>
      <c r="E31" s="116"/>
      <c r="F31" s="116"/>
      <c r="G31" s="191">
        <v>265.45</v>
      </c>
      <c r="H31" s="192"/>
      <c r="I31" s="50">
        <v>245.67</v>
      </c>
      <c r="J31" s="50">
        <v>245.67</v>
      </c>
      <c r="K31" s="193">
        <f t="shared" si="0"/>
        <v>92.548502542851764</v>
      </c>
      <c r="L31" s="116"/>
      <c r="M31" s="116"/>
      <c r="N31" s="193">
        <f t="shared" si="1"/>
        <v>100</v>
      </c>
      <c r="O31" s="116"/>
      <c r="P31" s="116"/>
    </row>
    <row r="32" spans="2:16">
      <c r="B32" s="49" t="s">
        <v>134</v>
      </c>
      <c r="C32" s="190" t="s">
        <v>135</v>
      </c>
      <c r="D32" s="116"/>
      <c r="E32" s="116"/>
      <c r="F32" s="116"/>
      <c r="G32" s="191">
        <v>820</v>
      </c>
      <c r="H32" s="192"/>
      <c r="I32" s="50">
        <v>856.3</v>
      </c>
      <c r="J32" s="50">
        <v>856.3</v>
      </c>
      <c r="K32" s="193">
        <f t="shared" si="0"/>
        <v>104.42682926829268</v>
      </c>
      <c r="L32" s="116"/>
      <c r="M32" s="116"/>
      <c r="N32" s="193">
        <f t="shared" si="1"/>
        <v>100</v>
      </c>
      <c r="O32" s="116"/>
      <c r="P32" s="116"/>
    </row>
    <row r="33" spans="2:16">
      <c r="B33" s="49" t="s">
        <v>136</v>
      </c>
      <c r="C33" s="190" t="s">
        <v>137</v>
      </c>
      <c r="D33" s="116"/>
      <c r="E33" s="116"/>
      <c r="F33" s="116"/>
      <c r="G33" s="191">
        <v>265.55</v>
      </c>
      <c r="H33" s="192"/>
      <c r="I33" s="50">
        <v>0</v>
      </c>
      <c r="J33" s="50">
        <v>0</v>
      </c>
      <c r="K33" s="193">
        <f t="shared" si="0"/>
        <v>0</v>
      </c>
      <c r="L33" s="116"/>
      <c r="M33" s="116"/>
      <c r="N33" s="193" t="e">
        <f t="shared" si="1"/>
        <v>#DIV/0!</v>
      </c>
      <c r="O33" s="116"/>
      <c r="P33" s="116"/>
    </row>
    <row r="34" spans="2:16">
      <c r="B34" s="49" t="s">
        <v>140</v>
      </c>
      <c r="C34" s="190" t="s">
        <v>141</v>
      </c>
      <c r="D34" s="116"/>
      <c r="E34" s="116"/>
      <c r="F34" s="116"/>
      <c r="G34" s="191">
        <v>5700</v>
      </c>
      <c r="H34" s="192"/>
      <c r="I34" s="50">
        <v>5700</v>
      </c>
      <c r="J34" s="50">
        <v>5723.25</v>
      </c>
      <c r="K34" s="193">
        <f t="shared" si="0"/>
        <v>100.40789473684211</v>
      </c>
      <c r="L34" s="116"/>
      <c r="M34" s="116"/>
      <c r="N34" s="193">
        <f t="shared" si="1"/>
        <v>100.40789473684211</v>
      </c>
      <c r="O34" s="116"/>
      <c r="P34" s="116"/>
    </row>
    <row r="35" spans="2:16">
      <c r="B35" s="49" t="s">
        <v>142</v>
      </c>
      <c r="C35" s="190" t="s">
        <v>143</v>
      </c>
      <c r="D35" s="116"/>
      <c r="E35" s="116"/>
      <c r="F35" s="116"/>
      <c r="G35" s="191">
        <v>1700</v>
      </c>
      <c r="H35" s="192"/>
      <c r="I35" s="50">
        <v>1964</v>
      </c>
      <c r="J35" s="50">
        <v>1964</v>
      </c>
      <c r="K35" s="193">
        <f t="shared" si="0"/>
        <v>115.52941176470588</v>
      </c>
      <c r="L35" s="116"/>
      <c r="M35" s="116"/>
      <c r="N35" s="193">
        <f t="shared" si="1"/>
        <v>100</v>
      </c>
      <c r="O35" s="116"/>
      <c r="P35" s="116"/>
    </row>
    <row r="36" spans="2:16">
      <c r="B36" s="49" t="s">
        <v>145</v>
      </c>
      <c r="C36" s="190" t="s">
        <v>146</v>
      </c>
      <c r="D36" s="116"/>
      <c r="E36" s="116"/>
      <c r="F36" s="116"/>
      <c r="G36" s="191">
        <v>6500</v>
      </c>
      <c r="H36" s="192"/>
      <c r="I36" s="50">
        <v>6300</v>
      </c>
      <c r="J36" s="50">
        <v>6716.61</v>
      </c>
      <c r="K36" s="193">
        <f t="shared" si="0"/>
        <v>103.33246153846154</v>
      </c>
      <c r="L36" s="116"/>
      <c r="M36" s="116"/>
      <c r="N36" s="193">
        <f t="shared" si="1"/>
        <v>106.61285714285714</v>
      </c>
      <c r="O36" s="116"/>
      <c r="P36" s="116"/>
    </row>
    <row r="37" spans="2:16">
      <c r="B37" s="49" t="s">
        <v>149</v>
      </c>
      <c r="C37" s="190" t="s">
        <v>150</v>
      </c>
      <c r="D37" s="116"/>
      <c r="E37" s="116"/>
      <c r="F37" s="116"/>
      <c r="G37" s="191">
        <v>0</v>
      </c>
      <c r="H37" s="192"/>
      <c r="I37" s="50">
        <v>0</v>
      </c>
      <c r="J37" s="50">
        <v>0</v>
      </c>
      <c r="K37" s="193" t="e">
        <f t="shared" si="0"/>
        <v>#DIV/0!</v>
      </c>
      <c r="L37" s="116"/>
      <c r="M37" s="116"/>
      <c r="N37" s="193" t="e">
        <f t="shared" si="1"/>
        <v>#DIV/0!</v>
      </c>
      <c r="O37" s="116"/>
      <c r="P37" s="116"/>
    </row>
    <row r="38" spans="2:16">
      <c r="B38" s="49" t="s">
        <v>151</v>
      </c>
      <c r="C38" s="190" t="s">
        <v>152</v>
      </c>
      <c r="D38" s="116"/>
      <c r="E38" s="116"/>
      <c r="F38" s="116"/>
      <c r="G38" s="191">
        <v>995.4</v>
      </c>
      <c r="H38" s="192"/>
      <c r="I38" s="50">
        <v>1737.7</v>
      </c>
      <c r="J38" s="50">
        <v>2112.6999999999998</v>
      </c>
      <c r="K38" s="193">
        <f t="shared" si="0"/>
        <v>212.24633313240906</v>
      </c>
      <c r="L38" s="116"/>
      <c r="M38" s="116"/>
      <c r="N38" s="193">
        <f t="shared" si="1"/>
        <v>121.58024975542384</v>
      </c>
      <c r="O38" s="116"/>
      <c r="P38" s="116"/>
    </row>
    <row r="39" spans="2:16">
      <c r="B39" s="49" t="s">
        <v>153</v>
      </c>
      <c r="C39" s="190" t="s">
        <v>154</v>
      </c>
      <c r="D39" s="116"/>
      <c r="E39" s="116"/>
      <c r="F39" s="116"/>
      <c r="G39" s="191">
        <v>2000</v>
      </c>
      <c r="H39" s="192"/>
      <c r="I39" s="50">
        <v>2000</v>
      </c>
      <c r="J39" s="50">
        <v>2094.04</v>
      </c>
      <c r="K39" s="193">
        <f t="shared" si="0"/>
        <v>104.70200000000001</v>
      </c>
      <c r="L39" s="116"/>
      <c r="M39" s="116"/>
      <c r="N39" s="193">
        <f t="shared" si="1"/>
        <v>104.70200000000001</v>
      </c>
      <c r="O39" s="116"/>
      <c r="P39" s="116"/>
    </row>
    <row r="40" spans="2:16">
      <c r="B40" s="49" t="s">
        <v>155</v>
      </c>
      <c r="C40" s="190" t="s">
        <v>156</v>
      </c>
      <c r="D40" s="116"/>
      <c r="E40" s="116"/>
      <c r="F40" s="116"/>
      <c r="G40" s="191">
        <v>2900</v>
      </c>
      <c r="H40" s="192"/>
      <c r="I40" s="50">
        <v>2900</v>
      </c>
      <c r="J40" s="50">
        <v>2900</v>
      </c>
      <c r="K40" s="193">
        <f t="shared" si="0"/>
        <v>100</v>
      </c>
      <c r="L40" s="116"/>
      <c r="M40" s="116"/>
      <c r="N40" s="193">
        <f t="shared" si="1"/>
        <v>100</v>
      </c>
      <c r="O40" s="116"/>
      <c r="P40" s="116"/>
    </row>
    <row r="41" spans="2:16">
      <c r="B41" s="49" t="s">
        <v>163</v>
      </c>
      <c r="C41" s="190" t="s">
        <v>164</v>
      </c>
      <c r="D41" s="116"/>
      <c r="E41" s="116"/>
      <c r="F41" s="116"/>
      <c r="G41" s="191">
        <v>25</v>
      </c>
      <c r="H41" s="192"/>
      <c r="I41" s="50">
        <v>25</v>
      </c>
      <c r="J41" s="50">
        <v>25</v>
      </c>
      <c r="K41" s="193">
        <f t="shared" si="0"/>
        <v>100</v>
      </c>
      <c r="L41" s="116"/>
      <c r="M41" s="116"/>
      <c r="N41" s="193">
        <f t="shared" si="1"/>
        <v>100</v>
      </c>
      <c r="O41" s="116"/>
      <c r="P41" s="116"/>
    </row>
    <row r="42" spans="2:16">
      <c r="B42" s="49" t="s">
        <v>167</v>
      </c>
      <c r="C42" s="190" t="s">
        <v>158</v>
      </c>
      <c r="D42" s="116"/>
      <c r="E42" s="116"/>
      <c r="F42" s="116"/>
      <c r="G42" s="191">
        <v>1800</v>
      </c>
      <c r="H42" s="192"/>
      <c r="I42" s="50">
        <v>1500</v>
      </c>
      <c r="J42" s="50">
        <v>1500</v>
      </c>
      <c r="K42" s="193">
        <f t="shared" si="0"/>
        <v>83.333333333333343</v>
      </c>
      <c r="L42" s="116"/>
      <c r="M42" s="116"/>
      <c r="N42" s="193">
        <f t="shared" si="1"/>
        <v>100</v>
      </c>
      <c r="O42" s="116"/>
      <c r="P42" s="116"/>
    </row>
    <row r="43" spans="2:16">
      <c r="B43" s="49" t="s">
        <v>168</v>
      </c>
      <c r="C43" s="190" t="s">
        <v>169</v>
      </c>
      <c r="D43" s="116"/>
      <c r="E43" s="116"/>
      <c r="F43" s="116"/>
      <c r="G43" s="191">
        <v>1600</v>
      </c>
      <c r="H43" s="192"/>
      <c r="I43" s="50">
        <v>1340.47</v>
      </c>
      <c r="J43" s="50">
        <v>1340.47</v>
      </c>
      <c r="K43" s="193">
        <f t="shared" si="0"/>
        <v>83.779375000000002</v>
      </c>
      <c r="L43" s="116"/>
      <c r="M43" s="116"/>
      <c r="N43" s="193">
        <f t="shared" si="1"/>
        <v>100</v>
      </c>
      <c r="O43" s="116"/>
      <c r="P43" s="116"/>
    </row>
    <row r="44" spans="2:16">
      <c r="B44" s="49" t="s">
        <v>172</v>
      </c>
      <c r="C44" s="190" t="s">
        <v>173</v>
      </c>
      <c r="D44" s="116"/>
      <c r="E44" s="116"/>
      <c r="F44" s="116"/>
      <c r="G44" s="191">
        <v>1600</v>
      </c>
      <c r="H44" s="192"/>
      <c r="I44" s="50">
        <v>1340.47</v>
      </c>
      <c r="J44" s="50">
        <v>1340.47</v>
      </c>
      <c r="K44" s="193">
        <f t="shared" si="0"/>
        <v>83.779375000000002</v>
      </c>
      <c r="L44" s="116"/>
      <c r="M44" s="116"/>
      <c r="N44" s="193">
        <f t="shared" si="1"/>
        <v>100</v>
      </c>
      <c r="O44" s="116"/>
      <c r="P44" s="116"/>
    </row>
    <row r="45" spans="2:16" ht="22.5">
      <c r="B45" s="58" t="s">
        <v>273</v>
      </c>
      <c r="C45" s="205" t="s">
        <v>274</v>
      </c>
      <c r="D45" s="206"/>
      <c r="E45" s="206"/>
      <c r="F45" s="206"/>
      <c r="G45" s="207">
        <v>46610.65</v>
      </c>
      <c r="H45" s="207"/>
      <c r="I45" s="59">
        <v>96788.38</v>
      </c>
      <c r="J45" s="59">
        <v>93805</v>
      </c>
      <c r="K45" s="208">
        <f t="shared" si="0"/>
        <v>201.2522889082216</v>
      </c>
      <c r="L45" s="206"/>
      <c r="M45" s="206"/>
      <c r="N45" s="208">
        <f t="shared" si="1"/>
        <v>96.917625855500418</v>
      </c>
      <c r="O45" s="206"/>
      <c r="P45" s="206"/>
    </row>
    <row r="46" spans="2:16">
      <c r="B46" s="45" t="s">
        <v>269</v>
      </c>
      <c r="C46" s="151" t="s">
        <v>270</v>
      </c>
      <c r="D46" s="152"/>
      <c r="E46" s="152"/>
      <c r="F46" s="152"/>
      <c r="G46" s="209">
        <v>46610.65</v>
      </c>
      <c r="H46" s="209"/>
      <c r="I46" s="46">
        <v>96788.38</v>
      </c>
      <c r="J46" s="46">
        <v>93805</v>
      </c>
      <c r="K46" s="155">
        <f t="shared" si="0"/>
        <v>201.2522889082216</v>
      </c>
      <c r="L46" s="152"/>
      <c r="M46" s="152"/>
      <c r="N46" s="155">
        <f t="shared" si="1"/>
        <v>96.917625855500418</v>
      </c>
      <c r="O46" s="152"/>
      <c r="P46" s="152"/>
    </row>
    <row r="47" spans="2:16">
      <c r="B47" s="47" t="s">
        <v>271</v>
      </c>
      <c r="C47" s="146" t="s">
        <v>272</v>
      </c>
      <c r="D47" s="147"/>
      <c r="E47" s="147"/>
      <c r="F47" s="147"/>
      <c r="G47" s="204">
        <v>46610.65</v>
      </c>
      <c r="H47" s="204"/>
      <c r="I47" s="48">
        <v>96788.38</v>
      </c>
      <c r="J47" s="48">
        <v>93805</v>
      </c>
      <c r="K47" s="150">
        <f t="shared" si="0"/>
        <v>201.2522889082216</v>
      </c>
      <c r="L47" s="147"/>
      <c r="M47" s="147"/>
      <c r="N47" s="150">
        <f t="shared" si="1"/>
        <v>96.917625855500418</v>
      </c>
      <c r="O47" s="147"/>
      <c r="P47" s="147"/>
    </row>
    <row r="48" spans="2:16">
      <c r="B48" s="49" t="s">
        <v>116</v>
      </c>
      <c r="C48" s="190" t="s">
        <v>117</v>
      </c>
      <c r="D48" s="116"/>
      <c r="E48" s="116"/>
      <c r="F48" s="116"/>
      <c r="G48" s="191">
        <v>46610.65</v>
      </c>
      <c r="H48" s="192"/>
      <c r="I48" s="50">
        <v>96788.38</v>
      </c>
      <c r="J48" s="50">
        <v>93805</v>
      </c>
      <c r="K48" s="193">
        <f t="shared" si="0"/>
        <v>201.2522889082216</v>
      </c>
      <c r="L48" s="116"/>
      <c r="M48" s="116"/>
      <c r="N48" s="193">
        <f t="shared" si="1"/>
        <v>96.917625855500418</v>
      </c>
      <c r="O48" s="116"/>
      <c r="P48" s="116"/>
    </row>
    <row r="49" spans="2:16">
      <c r="B49" s="49" t="s">
        <v>122</v>
      </c>
      <c r="C49" s="190" t="s">
        <v>123</v>
      </c>
      <c r="D49" s="116"/>
      <c r="E49" s="116"/>
      <c r="F49" s="116"/>
      <c r="G49" s="191">
        <v>26849.91</v>
      </c>
      <c r="H49" s="192"/>
      <c r="I49" s="50">
        <v>68943.63</v>
      </c>
      <c r="J49" s="50">
        <v>67516.2</v>
      </c>
      <c r="K49" s="193">
        <f t="shared" si="0"/>
        <v>251.45782611561827</v>
      </c>
      <c r="L49" s="116"/>
      <c r="M49" s="116"/>
      <c r="N49" s="193">
        <f t="shared" si="1"/>
        <v>97.929569417798263</v>
      </c>
      <c r="O49" s="116"/>
      <c r="P49" s="116"/>
    </row>
    <row r="50" spans="2:16">
      <c r="B50" s="49" t="s">
        <v>132</v>
      </c>
      <c r="C50" s="190" t="s">
        <v>133</v>
      </c>
      <c r="D50" s="116"/>
      <c r="E50" s="116"/>
      <c r="F50" s="116"/>
      <c r="G50" s="191">
        <v>4411.8900000000003</v>
      </c>
      <c r="H50" s="192"/>
      <c r="I50" s="50">
        <v>12327.71</v>
      </c>
      <c r="J50" s="50">
        <v>10773.27</v>
      </c>
      <c r="K50" s="193">
        <f t="shared" si="0"/>
        <v>244.1871850839436</v>
      </c>
      <c r="L50" s="116"/>
      <c r="M50" s="116"/>
      <c r="N50" s="193">
        <f t="shared" si="1"/>
        <v>87.390683265586233</v>
      </c>
      <c r="O50" s="116"/>
      <c r="P50" s="116"/>
    </row>
    <row r="51" spans="2:16">
      <c r="B51" s="49" t="s">
        <v>147</v>
      </c>
      <c r="C51" s="190" t="s">
        <v>148</v>
      </c>
      <c r="D51" s="116"/>
      <c r="E51" s="116"/>
      <c r="F51" s="116"/>
      <c r="G51" s="191">
        <v>9259.8700000000008</v>
      </c>
      <c r="H51" s="192"/>
      <c r="I51" s="50">
        <v>9261.4</v>
      </c>
      <c r="J51" s="50">
        <v>9259.8700000000008</v>
      </c>
      <c r="K51" s="193">
        <f t="shared" si="0"/>
        <v>100</v>
      </c>
      <c r="L51" s="116"/>
      <c r="M51" s="116"/>
      <c r="N51" s="193">
        <f t="shared" si="1"/>
        <v>99.983479819465742</v>
      </c>
      <c r="O51" s="116"/>
      <c r="P51" s="116"/>
    </row>
    <row r="52" spans="2:16">
      <c r="B52" s="49" t="s">
        <v>149</v>
      </c>
      <c r="C52" s="190" t="s">
        <v>150</v>
      </c>
      <c r="D52" s="116"/>
      <c r="E52" s="116"/>
      <c r="F52" s="116"/>
      <c r="G52" s="191">
        <v>3822.48</v>
      </c>
      <c r="H52" s="192"/>
      <c r="I52" s="50">
        <v>3840</v>
      </c>
      <c r="J52" s="50">
        <v>3840</v>
      </c>
      <c r="K52" s="193">
        <f t="shared" si="0"/>
        <v>100.45834118164123</v>
      </c>
      <c r="L52" s="116"/>
      <c r="M52" s="116"/>
      <c r="N52" s="193">
        <f t="shared" si="1"/>
        <v>100</v>
      </c>
      <c r="O52" s="116"/>
      <c r="P52" s="116"/>
    </row>
    <row r="53" spans="2:16">
      <c r="B53" s="49" t="s">
        <v>159</v>
      </c>
      <c r="C53" s="190" t="s">
        <v>160</v>
      </c>
      <c r="D53" s="116"/>
      <c r="E53" s="116"/>
      <c r="F53" s="116"/>
      <c r="G53" s="191">
        <v>2266.5</v>
      </c>
      <c r="H53" s="192"/>
      <c r="I53" s="50">
        <v>2415.64</v>
      </c>
      <c r="J53" s="50">
        <v>2415.66</v>
      </c>
      <c r="K53" s="193">
        <f t="shared" si="0"/>
        <v>106.58107213765717</v>
      </c>
      <c r="L53" s="116"/>
      <c r="M53" s="116"/>
      <c r="N53" s="193">
        <f t="shared" si="1"/>
        <v>100.00082793793777</v>
      </c>
      <c r="O53" s="116"/>
      <c r="P53" s="116"/>
    </row>
    <row r="54" spans="2:16" ht="22.5">
      <c r="B54" s="58" t="s">
        <v>275</v>
      </c>
      <c r="C54" s="205" t="s">
        <v>276</v>
      </c>
      <c r="D54" s="206"/>
      <c r="E54" s="206"/>
      <c r="F54" s="206"/>
      <c r="G54" s="207">
        <v>84340.95</v>
      </c>
      <c r="H54" s="207"/>
      <c r="I54" s="59">
        <v>78523.320000000007</v>
      </c>
      <c r="J54" s="59">
        <v>71247.820000000007</v>
      </c>
      <c r="K54" s="208">
        <f t="shared" si="0"/>
        <v>84.475951480271462</v>
      </c>
      <c r="L54" s="206"/>
      <c r="M54" s="206"/>
      <c r="N54" s="208">
        <f t="shared" si="1"/>
        <v>90.73459960684292</v>
      </c>
      <c r="O54" s="206"/>
      <c r="P54" s="206"/>
    </row>
    <row r="55" spans="2:16">
      <c r="B55" s="45" t="s">
        <v>207</v>
      </c>
      <c r="C55" s="151" t="s">
        <v>208</v>
      </c>
      <c r="D55" s="152"/>
      <c r="E55" s="152"/>
      <c r="F55" s="152"/>
      <c r="G55" s="209">
        <v>67230.81</v>
      </c>
      <c r="H55" s="209"/>
      <c r="I55" s="46">
        <v>61647.51</v>
      </c>
      <c r="J55" s="46">
        <v>50830.33</v>
      </c>
      <c r="K55" s="155">
        <f t="shared" si="0"/>
        <v>75.605708156721604</v>
      </c>
      <c r="L55" s="152"/>
      <c r="M55" s="152"/>
      <c r="N55" s="155">
        <f t="shared" si="1"/>
        <v>82.45317612990371</v>
      </c>
      <c r="O55" s="152"/>
      <c r="P55" s="152"/>
    </row>
    <row r="56" spans="2:16">
      <c r="B56" s="47" t="s">
        <v>209</v>
      </c>
      <c r="C56" s="146" t="s">
        <v>210</v>
      </c>
      <c r="D56" s="147"/>
      <c r="E56" s="147"/>
      <c r="F56" s="147"/>
      <c r="G56" s="204">
        <v>67230.81</v>
      </c>
      <c r="H56" s="204"/>
      <c r="I56" s="48">
        <v>61647.51</v>
      </c>
      <c r="J56" s="48">
        <v>49670.62</v>
      </c>
      <c r="K56" s="150">
        <f t="shared" si="0"/>
        <v>73.880740095203379</v>
      </c>
      <c r="L56" s="147"/>
      <c r="M56" s="147"/>
      <c r="N56" s="150">
        <f t="shared" si="1"/>
        <v>80.571980928345681</v>
      </c>
      <c r="O56" s="147"/>
      <c r="P56" s="147"/>
    </row>
    <row r="57" spans="2:16">
      <c r="B57" s="49" t="s">
        <v>101</v>
      </c>
      <c r="C57" s="190" t="s">
        <v>102</v>
      </c>
      <c r="D57" s="116"/>
      <c r="E57" s="116"/>
      <c r="F57" s="116"/>
      <c r="G57" s="191">
        <v>17740.62</v>
      </c>
      <c r="H57" s="192"/>
      <c r="I57" s="50">
        <v>14562.5</v>
      </c>
      <c r="J57" s="50">
        <v>13332.03</v>
      </c>
      <c r="K57" s="193">
        <f t="shared" si="0"/>
        <v>75.14974110262213</v>
      </c>
      <c r="L57" s="116"/>
      <c r="M57" s="116"/>
      <c r="N57" s="193">
        <f t="shared" si="1"/>
        <v>91.550420600858374</v>
      </c>
      <c r="O57" s="116"/>
      <c r="P57" s="116"/>
    </row>
    <row r="58" spans="2:16">
      <c r="B58" s="49" t="s">
        <v>105</v>
      </c>
      <c r="C58" s="190" t="s">
        <v>106</v>
      </c>
      <c r="D58" s="116"/>
      <c r="E58" s="116"/>
      <c r="F58" s="116"/>
      <c r="G58" s="191">
        <v>13911.24</v>
      </c>
      <c r="H58" s="192"/>
      <c r="I58" s="50">
        <v>12500</v>
      </c>
      <c r="J58" s="50">
        <v>12042.9</v>
      </c>
      <c r="K58" s="193">
        <f t="shared" si="0"/>
        <v>86.569565329905885</v>
      </c>
      <c r="L58" s="116"/>
      <c r="M58" s="116"/>
      <c r="N58" s="193">
        <f t="shared" si="1"/>
        <v>96.343199999999996</v>
      </c>
      <c r="O58" s="116"/>
      <c r="P58" s="116"/>
    </row>
    <row r="59" spans="2:16" ht="20.45" customHeight="1">
      <c r="B59" s="54">
        <v>3121</v>
      </c>
      <c r="C59" s="218" t="s">
        <v>110</v>
      </c>
      <c r="D59" s="218"/>
      <c r="G59" s="68"/>
      <c r="H59" s="70">
        <v>1540</v>
      </c>
      <c r="I59" s="50">
        <v>0</v>
      </c>
      <c r="J59" s="50">
        <v>0</v>
      </c>
      <c r="K59" s="193" t="e">
        <f t="shared" ref="K59" si="2">J59/G59*100</f>
        <v>#DIV/0!</v>
      </c>
      <c r="L59" s="116"/>
      <c r="M59" s="116"/>
      <c r="N59" s="193" t="e">
        <f t="shared" ref="N59" si="3">J59/I59*100</f>
        <v>#DIV/0!</v>
      </c>
      <c r="O59" s="116"/>
      <c r="P59" s="116"/>
    </row>
    <row r="60" spans="2:16">
      <c r="B60" s="49" t="s">
        <v>114</v>
      </c>
      <c r="C60" s="190" t="s">
        <v>115</v>
      </c>
      <c r="D60" s="116"/>
      <c r="E60" s="116"/>
      <c r="F60" s="116"/>
      <c r="G60" s="191">
        <v>2289.38</v>
      </c>
      <c r="H60" s="192"/>
      <c r="I60" s="50">
        <v>2062.5</v>
      </c>
      <c r="J60" s="50">
        <v>1289.1300000000001</v>
      </c>
      <c r="K60" s="193">
        <f t="shared" si="0"/>
        <v>56.309131729988039</v>
      </c>
      <c r="L60" s="116"/>
      <c r="M60" s="116"/>
      <c r="N60" s="193">
        <f t="shared" si="1"/>
        <v>62.50327272727273</v>
      </c>
      <c r="O60" s="116"/>
      <c r="P60" s="116"/>
    </row>
    <row r="61" spans="2:16">
      <c r="B61" s="49" t="s">
        <v>116</v>
      </c>
      <c r="C61" s="190" t="s">
        <v>117</v>
      </c>
      <c r="D61" s="116"/>
      <c r="E61" s="116"/>
      <c r="F61" s="116"/>
      <c r="G61" s="191">
        <v>46264.95</v>
      </c>
      <c r="H61" s="192"/>
      <c r="I61" s="50">
        <v>39156.83</v>
      </c>
      <c r="J61" s="50">
        <v>30466.1</v>
      </c>
      <c r="K61" s="193">
        <f t="shared" si="0"/>
        <v>65.851362640616713</v>
      </c>
      <c r="L61" s="116"/>
      <c r="M61" s="116"/>
      <c r="N61" s="193">
        <f t="shared" si="1"/>
        <v>77.80532795938791</v>
      </c>
      <c r="O61" s="116"/>
      <c r="P61" s="116"/>
    </row>
    <row r="62" spans="2:16">
      <c r="B62" s="49" t="s">
        <v>120</v>
      </c>
      <c r="C62" s="190" t="s">
        <v>121</v>
      </c>
      <c r="D62" s="116"/>
      <c r="E62" s="116"/>
      <c r="F62" s="116"/>
      <c r="G62" s="191">
        <v>5379.96</v>
      </c>
      <c r="H62" s="192"/>
      <c r="I62" s="50">
        <v>4774.6000000000004</v>
      </c>
      <c r="J62" s="50">
        <v>9359.2999999999993</v>
      </c>
      <c r="K62" s="193">
        <f t="shared" si="0"/>
        <v>173.96597744221145</v>
      </c>
      <c r="L62" s="116"/>
      <c r="M62" s="116"/>
      <c r="N62" s="193">
        <f t="shared" si="1"/>
        <v>196.02270347254219</v>
      </c>
      <c r="O62" s="116"/>
      <c r="P62" s="116"/>
    </row>
    <row r="63" spans="2:16">
      <c r="B63" s="49" t="s">
        <v>124</v>
      </c>
      <c r="C63" s="190" t="s">
        <v>125</v>
      </c>
      <c r="D63" s="116"/>
      <c r="E63" s="116"/>
      <c r="F63" s="116"/>
      <c r="G63" s="191">
        <v>615</v>
      </c>
      <c r="H63" s="192"/>
      <c r="I63" s="50">
        <v>132.72</v>
      </c>
      <c r="J63" s="50">
        <v>634</v>
      </c>
      <c r="K63" s="193">
        <f t="shared" si="0"/>
        <v>103.08943089430895</v>
      </c>
      <c r="L63" s="116"/>
      <c r="M63" s="116"/>
      <c r="N63" s="193">
        <f t="shared" si="1"/>
        <v>477.69740807715493</v>
      </c>
      <c r="O63" s="116"/>
      <c r="P63" s="116"/>
    </row>
    <row r="64" spans="2:16">
      <c r="B64" s="49" t="s">
        <v>128</v>
      </c>
      <c r="C64" s="190" t="s">
        <v>129</v>
      </c>
      <c r="D64" s="116"/>
      <c r="E64" s="116"/>
      <c r="F64" s="116"/>
      <c r="G64" s="191">
        <v>7095.26</v>
      </c>
      <c r="H64" s="192"/>
      <c r="I64" s="50">
        <v>4756.0600000000004</v>
      </c>
      <c r="J64" s="50">
        <v>1375.4</v>
      </c>
      <c r="K64" s="193">
        <f t="shared" si="0"/>
        <v>19.38477236915913</v>
      </c>
      <c r="L64" s="116"/>
      <c r="M64" s="116"/>
      <c r="N64" s="193">
        <f t="shared" si="1"/>
        <v>28.918895051786563</v>
      </c>
      <c r="O64" s="116"/>
      <c r="P64" s="116"/>
    </row>
    <row r="65" spans="2:18">
      <c r="B65" s="49" t="s">
        <v>130</v>
      </c>
      <c r="C65" s="190" t="s">
        <v>131</v>
      </c>
      <c r="D65" s="116"/>
      <c r="E65" s="116"/>
      <c r="F65" s="116"/>
      <c r="G65" s="191">
        <v>4581.57</v>
      </c>
      <c r="H65" s="192"/>
      <c r="I65" s="50">
        <v>3027.61</v>
      </c>
      <c r="J65" s="50">
        <v>1205.3499999999999</v>
      </c>
      <c r="K65" s="193">
        <f t="shared" si="0"/>
        <v>26.308667116294192</v>
      </c>
      <c r="L65" s="116"/>
      <c r="M65" s="116"/>
      <c r="N65" s="193">
        <f t="shared" si="1"/>
        <v>39.811930862957908</v>
      </c>
      <c r="O65" s="116"/>
      <c r="P65" s="116"/>
    </row>
    <row r="66" spans="2:18">
      <c r="B66" s="49" t="s">
        <v>132</v>
      </c>
      <c r="C66" s="190" t="s">
        <v>133</v>
      </c>
      <c r="D66" s="116"/>
      <c r="E66" s="116"/>
      <c r="F66" s="116"/>
      <c r="G66" s="191">
        <v>4030.4</v>
      </c>
      <c r="H66" s="192"/>
      <c r="I66" s="50">
        <v>4963.83</v>
      </c>
      <c r="J66" s="50">
        <v>2495.1799999999998</v>
      </c>
      <c r="K66" s="193">
        <f t="shared" si="0"/>
        <v>61.908991663358471</v>
      </c>
      <c r="L66" s="116"/>
      <c r="M66" s="116"/>
      <c r="N66" s="193">
        <f t="shared" si="1"/>
        <v>50.267233164713531</v>
      </c>
      <c r="O66" s="116"/>
      <c r="P66" s="116"/>
    </row>
    <row r="67" spans="2:18">
      <c r="B67" s="49" t="s">
        <v>134</v>
      </c>
      <c r="C67" s="190" t="s">
        <v>135</v>
      </c>
      <c r="D67" s="116"/>
      <c r="E67" s="116"/>
      <c r="F67" s="116"/>
      <c r="G67" s="191">
        <v>1118.01</v>
      </c>
      <c r="H67" s="192"/>
      <c r="I67" s="50">
        <v>1128.1400000000001</v>
      </c>
      <c r="J67" s="50">
        <v>2270.89</v>
      </c>
      <c r="K67" s="193">
        <f t="shared" si="0"/>
        <v>203.11893453546926</v>
      </c>
      <c r="L67" s="116"/>
      <c r="M67" s="116"/>
      <c r="N67" s="193">
        <f t="shared" si="1"/>
        <v>201.29505203254911</v>
      </c>
      <c r="O67" s="116"/>
      <c r="P67" s="116"/>
    </row>
    <row r="68" spans="2:18">
      <c r="B68" s="49" t="s">
        <v>136</v>
      </c>
      <c r="C68" s="190" t="s">
        <v>137</v>
      </c>
      <c r="D68" s="116"/>
      <c r="E68" s="116"/>
      <c r="F68" s="116"/>
      <c r="G68" s="191">
        <v>1</v>
      </c>
      <c r="H68" s="192"/>
      <c r="I68" s="50">
        <v>0</v>
      </c>
      <c r="J68" s="50">
        <v>262</v>
      </c>
      <c r="K68" s="193">
        <f t="shared" si="0"/>
        <v>26200</v>
      </c>
      <c r="L68" s="116"/>
      <c r="M68" s="116"/>
      <c r="N68" s="193" t="e">
        <f t="shared" si="1"/>
        <v>#DIV/0!</v>
      </c>
      <c r="O68" s="116"/>
      <c r="P68" s="116"/>
    </row>
    <row r="69" spans="2:18">
      <c r="B69" s="49" t="s">
        <v>140</v>
      </c>
      <c r="C69" s="190" t="s">
        <v>141</v>
      </c>
      <c r="D69" s="116"/>
      <c r="E69" s="116"/>
      <c r="F69" s="116"/>
      <c r="G69" s="191">
        <v>3234.95</v>
      </c>
      <c r="H69" s="192"/>
      <c r="I69" s="50">
        <v>2675.29</v>
      </c>
      <c r="J69" s="50">
        <v>957.22</v>
      </c>
      <c r="K69" s="193">
        <f t="shared" si="0"/>
        <v>29.589947294394044</v>
      </c>
      <c r="L69" s="116"/>
      <c r="M69" s="116"/>
      <c r="N69" s="193">
        <f t="shared" si="1"/>
        <v>35.780046275357066</v>
      </c>
      <c r="O69" s="116"/>
      <c r="P69" s="116"/>
    </row>
    <row r="70" spans="2:18">
      <c r="B70" s="49" t="s">
        <v>142</v>
      </c>
      <c r="C70" s="190" t="s">
        <v>143</v>
      </c>
      <c r="D70" s="116"/>
      <c r="E70" s="116"/>
      <c r="F70" s="116"/>
      <c r="G70" s="191">
        <v>1495.14</v>
      </c>
      <c r="H70" s="192"/>
      <c r="I70" s="50">
        <v>7187.12</v>
      </c>
      <c r="J70" s="50">
        <v>1747.11</v>
      </c>
      <c r="K70" s="193">
        <f t="shared" si="0"/>
        <v>116.85260243187928</v>
      </c>
      <c r="L70" s="116"/>
      <c r="M70" s="116"/>
      <c r="N70" s="193">
        <f t="shared" si="1"/>
        <v>24.308902592415318</v>
      </c>
      <c r="O70" s="116"/>
      <c r="P70" s="116"/>
    </row>
    <row r="71" spans="2:18">
      <c r="B71" s="49" t="s">
        <v>145</v>
      </c>
      <c r="C71" s="190" t="s">
        <v>146</v>
      </c>
      <c r="D71" s="116"/>
      <c r="E71" s="116"/>
      <c r="F71" s="116"/>
      <c r="G71" s="191">
        <v>3094.01</v>
      </c>
      <c r="H71" s="192"/>
      <c r="I71" s="50">
        <v>3716.24</v>
      </c>
      <c r="J71" s="50">
        <v>2025.53</v>
      </c>
      <c r="K71" s="193">
        <f t="shared" si="0"/>
        <v>65.466174963881812</v>
      </c>
      <c r="L71" s="116"/>
      <c r="M71" s="116"/>
      <c r="N71" s="193">
        <f t="shared" si="1"/>
        <v>54.504822078229608</v>
      </c>
      <c r="O71" s="116"/>
      <c r="P71" s="116"/>
    </row>
    <row r="72" spans="2:18">
      <c r="B72" s="49" t="s">
        <v>151</v>
      </c>
      <c r="C72" s="190" t="s">
        <v>152</v>
      </c>
      <c r="D72" s="116"/>
      <c r="E72" s="116"/>
      <c r="F72" s="116"/>
      <c r="G72" s="191">
        <v>2671.31</v>
      </c>
      <c r="H72" s="192"/>
      <c r="I72" s="50">
        <v>935.45</v>
      </c>
      <c r="J72" s="50">
        <v>1843.73</v>
      </c>
      <c r="K72" s="193">
        <f t="shared" si="0"/>
        <v>69.019694457026702</v>
      </c>
      <c r="L72" s="116"/>
      <c r="M72" s="116"/>
      <c r="N72" s="193">
        <f t="shared" si="1"/>
        <v>197.09551552728632</v>
      </c>
      <c r="O72" s="116"/>
      <c r="P72" s="116"/>
    </row>
    <row r="73" spans="2:18">
      <c r="B73" s="49" t="s">
        <v>153</v>
      </c>
      <c r="C73" s="190" t="s">
        <v>154</v>
      </c>
      <c r="D73" s="116"/>
      <c r="E73" s="116"/>
      <c r="F73" s="116"/>
      <c r="G73" s="191">
        <v>841.18</v>
      </c>
      <c r="H73" s="192"/>
      <c r="I73" s="50">
        <v>1168.1500000000001</v>
      </c>
      <c r="J73" s="50">
        <v>905.53</v>
      </c>
      <c r="K73" s="193">
        <f t="shared" si="0"/>
        <v>107.64996790223258</v>
      </c>
      <c r="L73" s="116"/>
      <c r="M73" s="116"/>
      <c r="N73" s="193">
        <f t="shared" si="1"/>
        <v>77.518298163763205</v>
      </c>
      <c r="O73" s="116"/>
      <c r="P73" s="116"/>
    </row>
    <row r="74" spans="2:18">
      <c r="B74" s="49" t="s">
        <v>155</v>
      </c>
      <c r="C74" s="190" t="s">
        <v>156</v>
      </c>
      <c r="D74" s="116"/>
      <c r="E74" s="116"/>
      <c r="F74" s="116"/>
      <c r="G74" s="191">
        <v>2090.3200000000002</v>
      </c>
      <c r="H74" s="192"/>
      <c r="I74" s="50">
        <v>1796.34</v>
      </c>
      <c r="J74" s="50">
        <v>2956.62</v>
      </c>
      <c r="K74" s="193">
        <f t="shared" si="0"/>
        <v>141.44341536224115</v>
      </c>
      <c r="L74" s="116"/>
      <c r="M74" s="116"/>
      <c r="N74" s="193">
        <f t="shared" si="1"/>
        <v>164.59133571595578</v>
      </c>
      <c r="O74" s="116"/>
      <c r="P74" s="116"/>
    </row>
    <row r="75" spans="2:18">
      <c r="B75" s="54">
        <v>3292</v>
      </c>
      <c r="C75" s="49" t="s">
        <v>160</v>
      </c>
      <c r="G75" s="68"/>
      <c r="H75" s="69">
        <v>2.56</v>
      </c>
      <c r="I75" s="50">
        <v>0</v>
      </c>
      <c r="J75" s="50">
        <v>0</v>
      </c>
      <c r="K75" s="193" t="e">
        <f t="shared" ref="K75" si="4">J75/G75*100</f>
        <v>#DIV/0!</v>
      </c>
      <c r="L75" s="116"/>
      <c r="M75" s="116"/>
      <c r="N75" s="50"/>
      <c r="P75" s="193" t="e">
        <f t="shared" ref="P75" si="5">L75/K75*100</f>
        <v>#DIV/0!</v>
      </c>
      <c r="Q75" s="116"/>
      <c r="R75" s="116"/>
    </row>
    <row r="76" spans="2:18">
      <c r="B76" s="49" t="s">
        <v>161</v>
      </c>
      <c r="C76" s="190" t="s">
        <v>162</v>
      </c>
      <c r="D76" s="116"/>
      <c r="E76" s="116"/>
      <c r="F76" s="116"/>
      <c r="G76" s="191">
        <v>0</v>
      </c>
      <c r="H76" s="192"/>
      <c r="I76" s="50">
        <v>66.36</v>
      </c>
      <c r="J76" s="50">
        <v>0</v>
      </c>
      <c r="K76" s="193" t="e">
        <f t="shared" si="0"/>
        <v>#DIV/0!</v>
      </c>
      <c r="L76" s="116"/>
      <c r="M76" s="116"/>
      <c r="N76" s="193">
        <f t="shared" si="1"/>
        <v>0</v>
      </c>
      <c r="O76" s="116"/>
      <c r="P76" s="116"/>
    </row>
    <row r="77" spans="2:18">
      <c r="B77" s="54">
        <v>3294</v>
      </c>
      <c r="C77" s="49" t="s">
        <v>164</v>
      </c>
      <c r="G77" s="68"/>
      <c r="H77" s="69">
        <v>90</v>
      </c>
      <c r="I77" s="50">
        <v>0</v>
      </c>
      <c r="J77" s="50">
        <v>0</v>
      </c>
      <c r="K77" s="193" t="e">
        <f t="shared" ref="K77" si="6">J77/G77*100</f>
        <v>#DIV/0!</v>
      </c>
      <c r="L77" s="116"/>
      <c r="M77" s="116"/>
      <c r="N77" s="50"/>
      <c r="P77" s="193" t="e">
        <f t="shared" ref="P77" si="7">L77/K77*100</f>
        <v>#DIV/0!</v>
      </c>
      <c r="Q77" s="116"/>
      <c r="R77" s="116"/>
    </row>
    <row r="78" spans="2:18">
      <c r="B78" s="49" t="s">
        <v>167</v>
      </c>
      <c r="C78" s="190" t="s">
        <v>158</v>
      </c>
      <c r="D78" s="116"/>
      <c r="E78" s="116"/>
      <c r="F78" s="116"/>
      <c r="G78" s="191">
        <v>9924.2800000000007</v>
      </c>
      <c r="H78" s="192"/>
      <c r="I78" s="50">
        <v>2828.92</v>
      </c>
      <c r="J78" s="50">
        <v>2428.2399999999998</v>
      </c>
      <c r="K78" s="193">
        <f t="shared" si="0"/>
        <v>24.467669191115121</v>
      </c>
      <c r="L78" s="116"/>
      <c r="M78" s="116"/>
      <c r="N78" s="193">
        <f t="shared" si="1"/>
        <v>85.836290881325723</v>
      </c>
      <c r="O78" s="116"/>
      <c r="P78" s="116"/>
    </row>
    <row r="79" spans="2:18">
      <c r="B79" s="49" t="s">
        <v>168</v>
      </c>
      <c r="C79" s="190" t="s">
        <v>169</v>
      </c>
      <c r="D79" s="116"/>
      <c r="E79" s="116"/>
      <c r="F79" s="116"/>
      <c r="G79" s="191">
        <v>693.51</v>
      </c>
      <c r="H79" s="192"/>
      <c r="I79" s="50">
        <v>2030.89</v>
      </c>
      <c r="J79" s="50">
        <v>699.21</v>
      </c>
      <c r="K79" s="193">
        <f t="shared" ref="K79:K86" si="8">J79/G79*100</f>
        <v>100.82190595665527</v>
      </c>
      <c r="L79" s="116"/>
      <c r="M79" s="116"/>
      <c r="N79" s="193">
        <f t="shared" ref="N79:N86" si="9">J79/I79*100</f>
        <v>34.428747987335598</v>
      </c>
      <c r="O79" s="116"/>
      <c r="P79" s="116"/>
    </row>
    <row r="80" spans="2:18">
      <c r="B80" s="49" t="s">
        <v>172</v>
      </c>
      <c r="C80" s="190" t="s">
        <v>173</v>
      </c>
      <c r="D80" s="116"/>
      <c r="E80" s="116"/>
      <c r="F80" s="116"/>
      <c r="G80" s="191">
        <v>668.82</v>
      </c>
      <c r="H80" s="192"/>
      <c r="I80" s="50">
        <v>1898.17</v>
      </c>
      <c r="J80" s="50">
        <v>682.66</v>
      </c>
      <c r="K80" s="193">
        <f t="shared" si="8"/>
        <v>102.06931610896801</v>
      </c>
      <c r="L80" s="116"/>
      <c r="M80" s="116"/>
      <c r="N80" s="193">
        <f t="shared" ref="N80" si="10">J80/I80*100</f>
        <v>35.96411280338431</v>
      </c>
      <c r="O80" s="116"/>
      <c r="P80" s="116"/>
    </row>
    <row r="81" spans="2:18">
      <c r="B81" s="49" t="s">
        <v>174</v>
      </c>
      <c r="C81" s="190" t="s">
        <v>175</v>
      </c>
      <c r="D81" s="116"/>
      <c r="E81" s="116"/>
      <c r="F81" s="116"/>
      <c r="G81" s="191">
        <v>24.69</v>
      </c>
      <c r="H81" s="192"/>
      <c r="I81" s="50">
        <v>132.72</v>
      </c>
      <c r="J81" s="50">
        <v>16.55</v>
      </c>
      <c r="K81" s="193">
        <f t="shared" si="8"/>
        <v>67.031186715269342</v>
      </c>
      <c r="L81" s="116"/>
      <c r="M81" s="116"/>
      <c r="N81" s="193">
        <f t="shared" si="9"/>
        <v>12.469861362266426</v>
      </c>
      <c r="O81" s="116"/>
      <c r="P81" s="116"/>
    </row>
    <row r="82" spans="2:18" ht="16.149999999999999" customHeight="1">
      <c r="B82" s="54">
        <v>38</v>
      </c>
      <c r="C82" s="219" t="s">
        <v>185</v>
      </c>
      <c r="D82" s="219"/>
      <c r="E82" s="219"/>
      <c r="F82" s="219"/>
      <c r="G82" s="68"/>
      <c r="H82" s="70">
        <v>3.09</v>
      </c>
      <c r="I82" s="50">
        <v>0</v>
      </c>
      <c r="J82" s="50">
        <v>0</v>
      </c>
      <c r="K82" s="193" t="e">
        <f t="shared" si="8"/>
        <v>#DIV/0!</v>
      </c>
      <c r="L82" s="116"/>
      <c r="M82" s="116"/>
      <c r="N82" s="50"/>
      <c r="P82" s="193" t="e">
        <f t="shared" ref="P82:P83" si="11">L82/K82*100</f>
        <v>#DIV/0!</v>
      </c>
      <c r="Q82" s="116"/>
      <c r="R82" s="116"/>
    </row>
    <row r="83" spans="2:18">
      <c r="B83" s="54">
        <v>3812</v>
      </c>
      <c r="C83" s="49" t="s">
        <v>86</v>
      </c>
      <c r="G83" s="68"/>
      <c r="H83" s="69">
        <v>3.09</v>
      </c>
      <c r="I83" s="50">
        <v>0</v>
      </c>
      <c r="J83" s="50">
        <v>0</v>
      </c>
      <c r="K83" s="193" t="e">
        <f t="shared" si="8"/>
        <v>#DIV/0!</v>
      </c>
      <c r="L83" s="116"/>
      <c r="M83" s="116"/>
      <c r="N83" s="50"/>
      <c r="P83" s="193" t="e">
        <f t="shared" si="11"/>
        <v>#DIV/0!</v>
      </c>
      <c r="Q83" s="116"/>
      <c r="R83" s="116"/>
    </row>
    <row r="84" spans="2:18">
      <c r="B84" s="49" t="s">
        <v>193</v>
      </c>
      <c r="C84" s="190" t="s">
        <v>194</v>
      </c>
      <c r="D84" s="116"/>
      <c r="E84" s="116"/>
      <c r="F84" s="116"/>
      <c r="G84" s="191">
        <v>2528.64</v>
      </c>
      <c r="H84" s="192"/>
      <c r="I84" s="50">
        <v>5897.29</v>
      </c>
      <c r="J84" s="50">
        <v>1159.71</v>
      </c>
      <c r="K84" s="193">
        <f t="shared" si="8"/>
        <v>45.862993545937741</v>
      </c>
      <c r="L84" s="116"/>
      <c r="M84" s="116"/>
      <c r="N84" s="193">
        <f t="shared" si="9"/>
        <v>19.665134324410026</v>
      </c>
      <c r="O84" s="116"/>
      <c r="P84" s="116"/>
    </row>
    <row r="85" spans="2:18">
      <c r="B85" s="49" t="s">
        <v>197</v>
      </c>
      <c r="C85" s="190" t="s">
        <v>198</v>
      </c>
      <c r="D85" s="116"/>
      <c r="E85" s="116"/>
      <c r="F85" s="116"/>
      <c r="G85" s="191">
        <v>2521.04</v>
      </c>
      <c r="H85" s="192"/>
      <c r="I85" s="50">
        <v>5233.68</v>
      </c>
      <c r="J85" s="50">
        <v>841.12</v>
      </c>
      <c r="K85" s="193">
        <f t="shared" si="8"/>
        <v>33.364008504426742</v>
      </c>
      <c r="L85" s="116"/>
      <c r="M85" s="116"/>
      <c r="N85" s="193">
        <f t="shared" si="9"/>
        <v>16.07129209275309</v>
      </c>
      <c r="O85" s="116"/>
      <c r="P85" s="116"/>
    </row>
    <row r="86" spans="2:18">
      <c r="B86" s="49" t="s">
        <v>201</v>
      </c>
      <c r="C86" s="190" t="s">
        <v>202</v>
      </c>
      <c r="D86" s="116"/>
      <c r="E86" s="116"/>
      <c r="F86" s="116"/>
      <c r="G86" s="191">
        <v>7.6</v>
      </c>
      <c r="H86" s="192"/>
      <c r="I86" s="50">
        <v>663.61</v>
      </c>
      <c r="J86" s="50">
        <v>318.58999999999997</v>
      </c>
      <c r="K86" s="193">
        <f t="shared" si="8"/>
        <v>4191.9736842105258</v>
      </c>
      <c r="L86" s="116"/>
      <c r="M86" s="116"/>
      <c r="N86" s="193">
        <f t="shared" si="9"/>
        <v>48.008619520501497</v>
      </c>
      <c r="O86" s="116"/>
      <c r="P86" s="116"/>
    </row>
    <row r="87" spans="2:18">
      <c r="B87" s="45" t="s">
        <v>221</v>
      </c>
      <c r="C87" s="151" t="s">
        <v>222</v>
      </c>
      <c r="D87" s="152"/>
      <c r="E87" s="152"/>
      <c r="F87" s="152"/>
      <c r="G87" s="153">
        <v>17110.14</v>
      </c>
      <c r="H87" s="157"/>
      <c r="I87" s="46">
        <v>16639.560000000001</v>
      </c>
      <c r="J87" s="46">
        <v>20417.490000000002</v>
      </c>
      <c r="K87" s="155">
        <f>J87/G87*100</f>
        <v>119.32976585814028</v>
      </c>
      <c r="L87" s="152"/>
      <c r="M87" s="152"/>
      <c r="N87" s="155">
        <f>J87/I87*100</f>
        <v>122.70450660954977</v>
      </c>
      <c r="O87" s="152"/>
      <c r="P87" s="152"/>
    </row>
    <row r="88" spans="2:18">
      <c r="B88" s="47" t="s">
        <v>223</v>
      </c>
      <c r="C88" s="146" t="s">
        <v>224</v>
      </c>
      <c r="D88" s="147"/>
      <c r="E88" s="147"/>
      <c r="F88" s="147"/>
      <c r="G88" s="148">
        <v>17110.14</v>
      </c>
      <c r="H88" s="161"/>
      <c r="I88" s="48">
        <v>16639.560000000001</v>
      </c>
      <c r="J88" s="48">
        <v>20417.490000000002</v>
      </c>
      <c r="K88" s="150">
        <f>J88/I88*100</f>
        <v>122.70450660954977</v>
      </c>
      <c r="L88" s="147"/>
      <c r="M88" s="147"/>
      <c r="N88" s="150">
        <f>J88/I88*100</f>
        <v>122.70450660954977</v>
      </c>
      <c r="O88" s="147"/>
      <c r="P88" s="147"/>
    </row>
    <row r="89" spans="2:18">
      <c r="B89" s="49" t="s">
        <v>116</v>
      </c>
      <c r="C89" s="190" t="s">
        <v>117</v>
      </c>
      <c r="D89" s="116"/>
      <c r="E89" s="116"/>
      <c r="F89" s="116"/>
      <c r="G89" s="191">
        <v>12465.52</v>
      </c>
      <c r="H89" s="192"/>
      <c r="I89" s="50">
        <v>13369.82</v>
      </c>
      <c r="J89" s="50">
        <v>20417.490000000002</v>
      </c>
      <c r="K89" s="193">
        <f>J89/G89*100</f>
        <v>163.79172308896861</v>
      </c>
      <c r="L89" s="116"/>
      <c r="M89" s="116"/>
      <c r="N89" s="193">
        <f>J89/I89*100</f>
        <v>152.71327512262695</v>
      </c>
      <c r="O89" s="116"/>
      <c r="P89" s="116"/>
    </row>
    <row r="90" spans="2:18">
      <c r="B90" s="49" t="s">
        <v>120</v>
      </c>
      <c r="C90" s="190" t="s">
        <v>121</v>
      </c>
      <c r="D90" s="116"/>
      <c r="E90" s="116"/>
      <c r="F90" s="116"/>
      <c r="G90" s="191">
        <v>7579.2</v>
      </c>
      <c r="H90" s="192"/>
      <c r="I90" s="50">
        <v>3981.68</v>
      </c>
      <c r="J90" s="50">
        <v>7501.5</v>
      </c>
      <c r="K90" s="193">
        <f t="shared" ref="K90:K153" si="12">J90/G90*100</f>
        <v>98.974825839138703</v>
      </c>
      <c r="L90" s="116"/>
      <c r="M90" s="116"/>
      <c r="N90" s="193">
        <f t="shared" ref="N90:N153" si="13">J90/I90*100</f>
        <v>188.40037371159912</v>
      </c>
      <c r="O90" s="116"/>
      <c r="P90" s="116"/>
    </row>
    <row r="91" spans="2:18">
      <c r="B91" s="49" t="s">
        <v>128</v>
      </c>
      <c r="C91" s="190" t="s">
        <v>129</v>
      </c>
      <c r="D91" s="116"/>
      <c r="E91" s="116"/>
      <c r="F91" s="116"/>
      <c r="G91" s="191">
        <v>89.22</v>
      </c>
      <c r="H91" s="192"/>
      <c r="I91" s="50">
        <v>477.8</v>
      </c>
      <c r="J91" s="50">
        <v>2447.77</v>
      </c>
      <c r="K91" s="193">
        <f t="shared" si="12"/>
        <v>2743.521631921094</v>
      </c>
      <c r="L91" s="116"/>
      <c r="M91" s="116"/>
      <c r="N91" s="193">
        <f t="shared" si="13"/>
        <v>512.3001255755546</v>
      </c>
      <c r="O91" s="116"/>
      <c r="P91" s="116"/>
    </row>
    <row r="92" spans="2:18">
      <c r="B92" s="49" t="s">
        <v>130</v>
      </c>
      <c r="C92" s="190" t="s">
        <v>131</v>
      </c>
      <c r="D92" s="116"/>
      <c r="E92" s="116"/>
      <c r="F92" s="116"/>
      <c r="G92" s="191">
        <v>100.94</v>
      </c>
      <c r="H92" s="192"/>
      <c r="I92" s="50">
        <v>1396.24</v>
      </c>
      <c r="J92" s="50">
        <v>766.74</v>
      </c>
      <c r="K92" s="193">
        <f t="shared" si="12"/>
        <v>759.59976223499109</v>
      </c>
      <c r="L92" s="116"/>
      <c r="M92" s="116"/>
      <c r="N92" s="193">
        <f t="shared" si="13"/>
        <v>54.914627857674901</v>
      </c>
      <c r="O92" s="116"/>
      <c r="P92" s="116"/>
    </row>
    <row r="93" spans="2:18">
      <c r="B93" s="49" t="s">
        <v>140</v>
      </c>
      <c r="C93" s="190" t="s">
        <v>141</v>
      </c>
      <c r="D93" s="116"/>
      <c r="E93" s="116"/>
      <c r="F93" s="116"/>
      <c r="G93" s="191">
        <v>4613</v>
      </c>
      <c r="H93" s="192"/>
      <c r="I93" s="50">
        <v>4211.95</v>
      </c>
      <c r="J93" s="50">
        <v>5538.36</v>
      </c>
      <c r="K93" s="193">
        <f t="shared" si="12"/>
        <v>120.05983091263819</v>
      </c>
      <c r="L93" s="116"/>
      <c r="M93" s="116"/>
      <c r="N93" s="193">
        <f t="shared" si="13"/>
        <v>131.491589406332</v>
      </c>
      <c r="O93" s="116"/>
      <c r="P93" s="116"/>
    </row>
    <row r="94" spans="2:18">
      <c r="B94" s="49" t="s">
        <v>155</v>
      </c>
      <c r="C94" s="190" t="s">
        <v>156</v>
      </c>
      <c r="D94" s="116"/>
      <c r="E94" s="116"/>
      <c r="F94" s="116"/>
      <c r="G94" s="191">
        <v>0</v>
      </c>
      <c r="H94" s="192"/>
      <c r="I94" s="50">
        <v>265.45</v>
      </c>
      <c r="J94" s="50">
        <v>802.03</v>
      </c>
      <c r="K94" s="193" t="e">
        <f t="shared" si="12"/>
        <v>#DIV/0!</v>
      </c>
      <c r="L94" s="116"/>
      <c r="M94" s="116"/>
      <c r="N94" s="193">
        <f t="shared" si="13"/>
        <v>302.13976266716895</v>
      </c>
      <c r="O94" s="116"/>
      <c r="P94" s="116"/>
    </row>
    <row r="95" spans="2:18">
      <c r="B95" s="49" t="s">
        <v>159</v>
      </c>
      <c r="C95" s="190" t="s">
        <v>160</v>
      </c>
      <c r="D95" s="116"/>
      <c r="E95" s="116"/>
      <c r="F95" s="116"/>
      <c r="G95" s="191">
        <v>0</v>
      </c>
      <c r="H95" s="192"/>
      <c r="I95" s="50">
        <v>796.34</v>
      </c>
      <c r="J95" s="50">
        <v>0</v>
      </c>
      <c r="K95" s="193" t="e">
        <f t="shared" si="12"/>
        <v>#DIV/0!</v>
      </c>
      <c r="L95" s="116"/>
      <c r="M95" s="116"/>
      <c r="N95" s="193">
        <f t="shared" si="13"/>
        <v>0</v>
      </c>
      <c r="O95" s="116"/>
      <c r="P95" s="116"/>
    </row>
    <row r="96" spans="2:18">
      <c r="B96" s="49" t="s">
        <v>167</v>
      </c>
      <c r="C96" s="190" t="s">
        <v>158</v>
      </c>
      <c r="D96" s="116"/>
      <c r="E96" s="116"/>
      <c r="F96" s="116"/>
      <c r="G96" s="191">
        <v>83.16</v>
      </c>
      <c r="H96" s="192"/>
      <c r="I96" s="50">
        <v>2240.36</v>
      </c>
      <c r="J96" s="50">
        <v>6446.83</v>
      </c>
      <c r="K96" s="193">
        <f t="shared" si="12"/>
        <v>7752.3208273208265</v>
      </c>
      <c r="L96" s="116"/>
      <c r="M96" s="116"/>
      <c r="N96" s="193">
        <f t="shared" si="13"/>
        <v>287.75866378617718</v>
      </c>
      <c r="O96" s="116"/>
      <c r="P96" s="116"/>
    </row>
    <row r="97" spans="2:16">
      <c r="B97" s="49" t="s">
        <v>193</v>
      </c>
      <c r="C97" s="190" t="s">
        <v>194</v>
      </c>
      <c r="D97" s="116"/>
      <c r="E97" s="116"/>
      <c r="F97" s="116"/>
      <c r="G97" s="191">
        <v>4644.62</v>
      </c>
      <c r="H97" s="192"/>
      <c r="I97" s="50">
        <v>3269.74</v>
      </c>
      <c r="J97" s="50">
        <v>0</v>
      </c>
      <c r="K97" s="193">
        <f t="shared" si="12"/>
        <v>0</v>
      </c>
      <c r="L97" s="116"/>
      <c r="M97" s="116"/>
      <c r="N97" s="193">
        <f t="shared" si="13"/>
        <v>0</v>
      </c>
      <c r="O97" s="116"/>
      <c r="P97" s="116"/>
    </row>
    <row r="98" spans="2:16">
      <c r="B98" s="49" t="s">
        <v>197</v>
      </c>
      <c r="C98" s="190" t="s">
        <v>198</v>
      </c>
      <c r="D98" s="116"/>
      <c r="E98" s="116"/>
      <c r="F98" s="116"/>
      <c r="G98" s="191">
        <v>4644.62</v>
      </c>
      <c r="H98" s="192"/>
      <c r="I98" s="50">
        <v>3269.74</v>
      </c>
      <c r="J98" s="50">
        <v>0</v>
      </c>
      <c r="K98" s="193">
        <f t="shared" si="12"/>
        <v>0</v>
      </c>
      <c r="L98" s="116"/>
      <c r="M98" s="116"/>
      <c r="N98" s="193">
        <f t="shared" si="13"/>
        <v>0</v>
      </c>
      <c r="O98" s="116"/>
      <c r="P98" s="116"/>
    </row>
    <row r="99" spans="2:16" ht="21" customHeight="1">
      <c r="B99" s="45" t="s">
        <v>225</v>
      </c>
      <c r="C99" s="151" t="s">
        <v>226</v>
      </c>
      <c r="D99" s="152"/>
      <c r="E99" s="152"/>
      <c r="F99" s="152"/>
      <c r="G99" s="153">
        <v>0</v>
      </c>
      <c r="H99" s="157"/>
      <c r="I99" s="46">
        <v>236.25</v>
      </c>
      <c r="J99" s="46">
        <v>318.48</v>
      </c>
      <c r="K99" s="155" t="e">
        <f t="shared" si="12"/>
        <v>#DIV/0!</v>
      </c>
      <c r="L99" s="152"/>
      <c r="M99" s="152"/>
      <c r="N99" s="155">
        <f t="shared" si="13"/>
        <v>134.80634920634921</v>
      </c>
      <c r="O99" s="152"/>
      <c r="P99" s="152"/>
    </row>
    <row r="100" spans="2:16" ht="22.9" customHeight="1">
      <c r="B100" s="47" t="s">
        <v>227</v>
      </c>
      <c r="C100" s="146" t="s">
        <v>228</v>
      </c>
      <c r="D100" s="147"/>
      <c r="E100" s="147"/>
      <c r="F100" s="147"/>
      <c r="G100" s="148">
        <v>0</v>
      </c>
      <c r="H100" s="161"/>
      <c r="I100" s="48">
        <v>236.25</v>
      </c>
      <c r="J100" s="48">
        <v>318.48</v>
      </c>
      <c r="K100" s="150" t="e">
        <f t="shared" si="12"/>
        <v>#DIV/0!</v>
      </c>
      <c r="L100" s="147"/>
      <c r="M100" s="147"/>
      <c r="N100" s="150">
        <f t="shared" si="13"/>
        <v>134.80634920634921</v>
      </c>
      <c r="O100" s="147"/>
      <c r="P100" s="147"/>
    </row>
    <row r="101" spans="2:16">
      <c r="B101" s="49" t="s">
        <v>193</v>
      </c>
      <c r="C101" s="190" t="s">
        <v>194</v>
      </c>
      <c r="D101" s="116"/>
      <c r="E101" s="116"/>
      <c r="F101" s="116"/>
      <c r="G101" s="191">
        <v>0</v>
      </c>
      <c r="H101" s="192"/>
      <c r="I101" s="50">
        <v>236.25</v>
      </c>
      <c r="J101" s="50">
        <v>318.48</v>
      </c>
      <c r="K101" s="193" t="e">
        <f t="shared" si="12"/>
        <v>#DIV/0!</v>
      </c>
      <c r="L101" s="116"/>
      <c r="M101" s="116"/>
      <c r="N101" s="193">
        <f t="shared" si="13"/>
        <v>134.80634920634921</v>
      </c>
      <c r="O101" s="116"/>
      <c r="P101" s="116"/>
    </row>
    <row r="102" spans="2:16">
      <c r="B102" s="49" t="s">
        <v>197</v>
      </c>
      <c r="C102" s="190" t="s">
        <v>198</v>
      </c>
      <c r="D102" s="116"/>
      <c r="E102" s="116"/>
      <c r="F102" s="116"/>
      <c r="G102" s="191">
        <v>0</v>
      </c>
      <c r="H102" s="192"/>
      <c r="I102" s="50">
        <v>236.25</v>
      </c>
      <c r="J102" s="50">
        <v>318.48</v>
      </c>
      <c r="K102" s="193" t="e">
        <f t="shared" si="12"/>
        <v>#DIV/0!</v>
      </c>
      <c r="L102" s="116"/>
      <c r="M102" s="116"/>
      <c r="N102" s="193">
        <f t="shared" si="13"/>
        <v>134.80634920634921</v>
      </c>
      <c r="O102" s="116"/>
      <c r="P102" s="116"/>
    </row>
    <row r="103" spans="2:16" ht="22.5">
      <c r="B103" s="66" t="s">
        <v>277</v>
      </c>
      <c r="C103" s="199" t="s">
        <v>278</v>
      </c>
      <c r="D103" s="200"/>
      <c r="E103" s="200"/>
      <c r="F103" s="200"/>
      <c r="G103" s="201">
        <v>1649600.99</v>
      </c>
      <c r="H103" s="202"/>
      <c r="I103" s="67">
        <v>1979463</v>
      </c>
      <c r="J103" s="67">
        <v>1965920.72</v>
      </c>
      <c r="K103" s="203">
        <f t="shared" si="12"/>
        <v>119.17552983524821</v>
      </c>
      <c r="L103" s="200"/>
      <c r="M103" s="200"/>
      <c r="N103" s="203">
        <f t="shared" si="13"/>
        <v>99.315860917834783</v>
      </c>
      <c r="O103" s="200"/>
      <c r="P103" s="200"/>
    </row>
    <row r="104" spans="2:16">
      <c r="B104" s="45" t="s">
        <v>211</v>
      </c>
      <c r="C104" s="151" t="s">
        <v>212</v>
      </c>
      <c r="D104" s="152"/>
      <c r="E104" s="152"/>
      <c r="F104" s="152"/>
      <c r="G104" s="153">
        <v>1649600.99</v>
      </c>
      <c r="H104" s="157"/>
      <c r="I104" s="46">
        <v>1979463</v>
      </c>
      <c r="J104" s="46">
        <v>1965920.72</v>
      </c>
      <c r="K104" s="155">
        <f t="shared" si="12"/>
        <v>119.17552983524821</v>
      </c>
      <c r="L104" s="152"/>
      <c r="M104" s="152"/>
      <c r="N104" s="155">
        <f t="shared" si="13"/>
        <v>99.315860917834783</v>
      </c>
      <c r="O104" s="152"/>
      <c r="P104" s="152"/>
    </row>
    <row r="105" spans="2:16">
      <c r="B105" s="47" t="s">
        <v>215</v>
      </c>
      <c r="C105" s="146" t="s">
        <v>216</v>
      </c>
      <c r="D105" s="147"/>
      <c r="E105" s="147"/>
      <c r="F105" s="147"/>
      <c r="G105" s="148">
        <v>1649600.99</v>
      </c>
      <c r="H105" s="161"/>
      <c r="I105" s="48">
        <v>1979463</v>
      </c>
      <c r="J105" s="48">
        <v>1965920.72</v>
      </c>
      <c r="K105" s="150">
        <f t="shared" si="12"/>
        <v>119.17552983524821</v>
      </c>
      <c r="L105" s="147"/>
      <c r="M105" s="147"/>
      <c r="N105" s="150">
        <f t="shared" si="13"/>
        <v>99.315860917834783</v>
      </c>
      <c r="O105" s="147"/>
      <c r="P105" s="147"/>
    </row>
    <row r="106" spans="2:16">
      <c r="B106" s="49" t="s">
        <v>101</v>
      </c>
      <c r="C106" s="190" t="s">
        <v>102</v>
      </c>
      <c r="D106" s="116"/>
      <c r="E106" s="116"/>
      <c r="F106" s="116"/>
      <c r="G106" s="191">
        <v>1641395.11</v>
      </c>
      <c r="H106" s="192"/>
      <c r="I106" s="50">
        <v>1964045</v>
      </c>
      <c r="J106" s="50">
        <v>1952926</v>
      </c>
      <c r="K106" s="193">
        <f t="shared" si="12"/>
        <v>118.97964043526363</v>
      </c>
      <c r="L106" s="116"/>
      <c r="M106" s="116"/>
      <c r="N106" s="193">
        <f t="shared" si="13"/>
        <v>99.433872441822871</v>
      </c>
      <c r="O106" s="116"/>
      <c r="P106" s="116"/>
    </row>
    <row r="107" spans="2:16">
      <c r="B107" s="49" t="s">
        <v>105</v>
      </c>
      <c r="C107" s="190" t="s">
        <v>106</v>
      </c>
      <c r="D107" s="116"/>
      <c r="E107" s="116"/>
      <c r="F107" s="116"/>
      <c r="G107" s="191">
        <v>1313248.1399999999</v>
      </c>
      <c r="H107" s="192"/>
      <c r="I107" s="50">
        <v>1578800</v>
      </c>
      <c r="J107" s="50">
        <v>1591190.48</v>
      </c>
      <c r="K107" s="193">
        <f t="shared" si="12"/>
        <v>121.16449523393196</v>
      </c>
      <c r="L107" s="116"/>
      <c r="M107" s="116"/>
      <c r="N107" s="193">
        <f t="shared" si="13"/>
        <v>100.7848036483405</v>
      </c>
      <c r="O107" s="116"/>
      <c r="P107" s="116"/>
    </row>
    <row r="108" spans="2:16">
      <c r="B108" s="49" t="s">
        <v>107</v>
      </c>
      <c r="C108" s="190" t="s">
        <v>108</v>
      </c>
      <c r="D108" s="116"/>
      <c r="E108" s="116"/>
      <c r="F108" s="116"/>
      <c r="G108" s="191">
        <v>29510.26</v>
      </c>
      <c r="H108" s="192"/>
      <c r="I108" s="50">
        <v>46200</v>
      </c>
      <c r="J108" s="50">
        <v>29738.36</v>
      </c>
      <c r="K108" s="193">
        <f t="shared" si="12"/>
        <v>100.77295150906838</v>
      </c>
      <c r="L108" s="116"/>
      <c r="M108" s="116"/>
      <c r="N108" s="193">
        <f t="shared" si="13"/>
        <v>64.36874458874459</v>
      </c>
      <c r="O108" s="116"/>
      <c r="P108" s="116"/>
    </row>
    <row r="109" spans="2:16">
      <c r="B109" s="49" t="s">
        <v>111</v>
      </c>
      <c r="C109" s="190" t="s">
        <v>110</v>
      </c>
      <c r="D109" s="116"/>
      <c r="E109" s="116"/>
      <c r="F109" s="116"/>
      <c r="G109" s="191">
        <v>77086.5</v>
      </c>
      <c r="H109" s="192"/>
      <c r="I109" s="50">
        <v>70920</v>
      </c>
      <c r="J109" s="50">
        <v>64548.23</v>
      </c>
      <c r="K109" s="193">
        <f t="shared" si="12"/>
        <v>83.734804408035131</v>
      </c>
      <c r="L109" s="116"/>
      <c r="M109" s="116"/>
      <c r="N109" s="193">
        <f t="shared" si="13"/>
        <v>91.015552735476604</v>
      </c>
      <c r="O109" s="116"/>
      <c r="P109" s="116"/>
    </row>
    <row r="110" spans="2:16">
      <c r="B110" s="49" t="s">
        <v>114</v>
      </c>
      <c r="C110" s="190" t="s">
        <v>115</v>
      </c>
      <c r="D110" s="116"/>
      <c r="E110" s="116"/>
      <c r="F110" s="116"/>
      <c r="G110" s="191">
        <v>221550.21</v>
      </c>
      <c r="H110" s="192"/>
      <c r="I110" s="50">
        <v>268125</v>
      </c>
      <c r="J110" s="50">
        <v>267448.93</v>
      </c>
      <c r="K110" s="193">
        <f t="shared" si="12"/>
        <v>120.71707356991448</v>
      </c>
      <c r="L110" s="116"/>
      <c r="M110" s="116"/>
      <c r="N110" s="193">
        <f t="shared" si="13"/>
        <v>99.747852680652684</v>
      </c>
      <c r="O110" s="116"/>
      <c r="P110" s="116"/>
    </row>
    <row r="111" spans="2:16">
      <c r="B111" s="49" t="s">
        <v>116</v>
      </c>
      <c r="C111" s="190" t="s">
        <v>117</v>
      </c>
      <c r="D111" s="116"/>
      <c r="E111" s="116"/>
      <c r="F111" s="116"/>
      <c r="G111" s="191">
        <v>7687.41</v>
      </c>
      <c r="H111" s="192"/>
      <c r="I111" s="50">
        <v>13017</v>
      </c>
      <c r="J111" s="50">
        <v>10244.719999999999</v>
      </c>
      <c r="K111" s="193">
        <f t="shared" si="12"/>
        <v>133.26621059628664</v>
      </c>
      <c r="L111" s="116"/>
      <c r="M111" s="116"/>
      <c r="N111" s="193">
        <f t="shared" si="13"/>
        <v>78.702619651225319</v>
      </c>
      <c r="O111" s="116"/>
      <c r="P111" s="116"/>
    </row>
    <row r="112" spans="2:16">
      <c r="B112" s="49" t="s">
        <v>128</v>
      </c>
      <c r="C112" s="190" t="s">
        <v>129</v>
      </c>
      <c r="D112" s="116"/>
      <c r="E112" s="116"/>
      <c r="F112" s="116"/>
      <c r="G112" s="191">
        <v>1723.41</v>
      </c>
      <c r="H112" s="192"/>
      <c r="I112" s="50">
        <v>3158.1</v>
      </c>
      <c r="J112" s="50">
        <v>661.85</v>
      </c>
      <c r="K112" s="193">
        <f t="shared" si="12"/>
        <v>38.403513963595429</v>
      </c>
      <c r="L112" s="116"/>
      <c r="M112" s="116"/>
      <c r="N112" s="193">
        <f t="shared" si="13"/>
        <v>20.957221113960927</v>
      </c>
      <c r="O112" s="116"/>
      <c r="P112" s="116"/>
    </row>
    <row r="113" spans="2:16">
      <c r="B113" s="49" t="s">
        <v>130</v>
      </c>
      <c r="C113" s="190" t="s">
        <v>131</v>
      </c>
      <c r="D113" s="116"/>
      <c r="E113" s="116"/>
      <c r="F113" s="116"/>
      <c r="G113" s="191">
        <v>0</v>
      </c>
      <c r="H113" s="192"/>
      <c r="I113" s="50">
        <v>736.5</v>
      </c>
      <c r="J113" s="50">
        <v>375.73</v>
      </c>
      <c r="K113" s="193" t="e">
        <f t="shared" si="12"/>
        <v>#DIV/0!</v>
      </c>
      <c r="L113" s="116"/>
      <c r="M113" s="116"/>
      <c r="N113" s="193">
        <f t="shared" si="13"/>
        <v>51.015614392396472</v>
      </c>
      <c r="O113" s="116"/>
      <c r="P113" s="116"/>
    </row>
    <row r="114" spans="2:16">
      <c r="B114" s="49" t="s">
        <v>140</v>
      </c>
      <c r="C114" s="190" t="s">
        <v>141</v>
      </c>
      <c r="D114" s="116"/>
      <c r="E114" s="116"/>
      <c r="F114" s="116"/>
      <c r="G114" s="191">
        <v>0</v>
      </c>
      <c r="H114" s="192"/>
      <c r="I114" s="50">
        <v>400</v>
      </c>
      <c r="J114" s="50">
        <v>350</v>
      </c>
      <c r="K114" s="193" t="e">
        <f t="shared" si="12"/>
        <v>#DIV/0!</v>
      </c>
      <c r="L114" s="116"/>
      <c r="M114" s="116"/>
      <c r="N114" s="193">
        <f t="shared" si="13"/>
        <v>87.5</v>
      </c>
      <c r="O114" s="116"/>
      <c r="P114" s="116"/>
    </row>
    <row r="115" spans="2:16">
      <c r="B115" s="49" t="s">
        <v>151</v>
      </c>
      <c r="C115" s="190" t="s">
        <v>152</v>
      </c>
      <c r="D115" s="116"/>
      <c r="E115" s="116"/>
      <c r="F115" s="116"/>
      <c r="G115" s="191">
        <v>0</v>
      </c>
      <c r="H115" s="192"/>
      <c r="I115" s="50">
        <v>835</v>
      </c>
      <c r="J115" s="50">
        <v>928.09</v>
      </c>
      <c r="K115" s="193" t="e">
        <f t="shared" si="12"/>
        <v>#DIV/0!</v>
      </c>
      <c r="L115" s="116"/>
      <c r="M115" s="116"/>
      <c r="N115" s="193">
        <f t="shared" si="13"/>
        <v>111.14850299401198</v>
      </c>
      <c r="O115" s="116"/>
      <c r="P115" s="116"/>
    </row>
    <row r="116" spans="2:16">
      <c r="B116" s="49" t="s">
        <v>155</v>
      </c>
      <c r="C116" s="190" t="s">
        <v>156</v>
      </c>
      <c r="D116" s="116"/>
      <c r="E116" s="116"/>
      <c r="F116" s="116"/>
      <c r="G116" s="191">
        <v>0</v>
      </c>
      <c r="H116" s="192"/>
      <c r="I116" s="50">
        <v>179.4</v>
      </c>
      <c r="J116" s="50">
        <v>30</v>
      </c>
      <c r="K116" s="193" t="e">
        <f t="shared" si="12"/>
        <v>#DIV/0!</v>
      </c>
      <c r="L116" s="116"/>
      <c r="M116" s="116"/>
      <c r="N116" s="193">
        <f t="shared" si="13"/>
        <v>16.722408026755854</v>
      </c>
      <c r="O116" s="116"/>
      <c r="P116" s="116"/>
    </row>
    <row r="117" spans="2:16">
      <c r="B117" s="49" t="s">
        <v>165</v>
      </c>
      <c r="C117" s="190" t="s">
        <v>166</v>
      </c>
      <c r="D117" s="116"/>
      <c r="E117" s="116"/>
      <c r="F117" s="116"/>
      <c r="G117" s="191">
        <v>5964</v>
      </c>
      <c r="H117" s="192"/>
      <c r="I117" s="50">
        <v>7488</v>
      </c>
      <c r="J117" s="50">
        <v>7488</v>
      </c>
      <c r="K117" s="193">
        <f t="shared" si="12"/>
        <v>125.55331991951711</v>
      </c>
      <c r="L117" s="116"/>
      <c r="M117" s="116"/>
      <c r="N117" s="193">
        <f t="shared" si="13"/>
        <v>100</v>
      </c>
      <c r="O117" s="116"/>
      <c r="P117" s="116"/>
    </row>
    <row r="118" spans="2:16">
      <c r="B118" s="49" t="s">
        <v>167</v>
      </c>
      <c r="C118" s="190" t="s">
        <v>158</v>
      </c>
      <c r="D118" s="116"/>
      <c r="E118" s="116"/>
      <c r="F118" s="116"/>
      <c r="G118" s="191">
        <v>0</v>
      </c>
      <c r="H118" s="192"/>
      <c r="I118" s="50">
        <v>220</v>
      </c>
      <c r="J118" s="50">
        <v>411.05</v>
      </c>
      <c r="K118" s="193" t="e">
        <f t="shared" si="12"/>
        <v>#DIV/0!</v>
      </c>
      <c r="L118" s="116"/>
      <c r="M118" s="116"/>
      <c r="N118" s="193">
        <f t="shared" si="13"/>
        <v>186.84090909090909</v>
      </c>
      <c r="O118" s="116"/>
      <c r="P118" s="116"/>
    </row>
    <row r="119" spans="2:16">
      <c r="B119" s="49" t="s">
        <v>193</v>
      </c>
      <c r="C119" s="190" t="s">
        <v>194</v>
      </c>
      <c r="D119" s="116"/>
      <c r="E119" s="116"/>
      <c r="F119" s="116"/>
      <c r="G119" s="191">
        <v>518.47</v>
      </c>
      <c r="H119" s="192"/>
      <c r="I119" s="50">
        <v>2401</v>
      </c>
      <c r="J119" s="50">
        <v>2750</v>
      </c>
      <c r="K119" s="193">
        <f t="shared" si="12"/>
        <v>530.40677377668908</v>
      </c>
      <c r="L119" s="116"/>
      <c r="M119" s="116"/>
      <c r="N119" s="193">
        <f t="shared" si="13"/>
        <v>114.53561016243232</v>
      </c>
      <c r="O119" s="116"/>
      <c r="P119" s="116"/>
    </row>
    <row r="120" spans="2:16">
      <c r="B120" s="49" t="s">
        <v>197</v>
      </c>
      <c r="C120" s="190" t="s">
        <v>198</v>
      </c>
      <c r="D120" s="116"/>
      <c r="E120" s="116"/>
      <c r="F120" s="116"/>
      <c r="G120" s="191">
        <v>0</v>
      </c>
      <c r="H120" s="192"/>
      <c r="I120" s="50">
        <v>1738</v>
      </c>
      <c r="J120" s="50">
        <v>2150</v>
      </c>
      <c r="K120" s="193" t="e">
        <f t="shared" si="12"/>
        <v>#DIV/0!</v>
      </c>
      <c r="L120" s="116"/>
      <c r="M120" s="116"/>
      <c r="N120" s="193">
        <f t="shared" si="13"/>
        <v>123.70540851553508</v>
      </c>
      <c r="O120" s="116"/>
      <c r="P120" s="116"/>
    </row>
    <row r="121" spans="2:16">
      <c r="B121" s="49" t="s">
        <v>201</v>
      </c>
      <c r="C121" s="190" t="s">
        <v>202</v>
      </c>
      <c r="D121" s="116"/>
      <c r="E121" s="116"/>
      <c r="F121" s="116"/>
      <c r="G121" s="191">
        <v>518.47</v>
      </c>
      <c r="H121" s="192"/>
      <c r="I121" s="50">
        <v>663</v>
      </c>
      <c r="J121" s="50">
        <v>600</v>
      </c>
      <c r="K121" s="193">
        <f t="shared" si="12"/>
        <v>115.72511427855035</v>
      </c>
      <c r="L121" s="116"/>
      <c r="M121" s="116"/>
      <c r="N121" s="193">
        <f t="shared" si="13"/>
        <v>90.497737556561091</v>
      </c>
      <c r="O121" s="116"/>
      <c r="P121" s="116"/>
    </row>
    <row r="122" spans="2:16">
      <c r="B122" s="62" t="s">
        <v>279</v>
      </c>
      <c r="C122" s="194" t="s">
        <v>280</v>
      </c>
      <c r="D122" s="195"/>
      <c r="E122" s="195"/>
      <c r="F122" s="195"/>
      <c r="G122" s="196">
        <v>156482.51</v>
      </c>
      <c r="H122" s="197"/>
      <c r="I122" s="63">
        <v>148856.26999999999</v>
      </c>
      <c r="J122" s="63">
        <v>149951.18</v>
      </c>
      <c r="K122" s="198">
        <f t="shared" si="12"/>
        <v>95.826159741430516</v>
      </c>
      <c r="L122" s="195"/>
      <c r="M122" s="195"/>
      <c r="N122" s="198">
        <f t="shared" si="13"/>
        <v>100.73554845892619</v>
      </c>
      <c r="O122" s="195"/>
      <c r="P122" s="195"/>
    </row>
    <row r="123" spans="2:16" ht="22.5">
      <c r="B123" s="66" t="s">
        <v>281</v>
      </c>
      <c r="C123" s="199" t="s">
        <v>282</v>
      </c>
      <c r="D123" s="200"/>
      <c r="E123" s="200"/>
      <c r="F123" s="200"/>
      <c r="G123" s="201">
        <v>40307.68</v>
      </c>
      <c r="H123" s="202"/>
      <c r="I123" s="67">
        <v>9901.2900000000009</v>
      </c>
      <c r="J123" s="67">
        <v>11114.05</v>
      </c>
      <c r="K123" s="203">
        <f t="shared" si="12"/>
        <v>27.573033228407091</v>
      </c>
      <c r="L123" s="200"/>
      <c r="M123" s="200"/>
      <c r="N123" s="203">
        <f t="shared" si="13"/>
        <v>112.24850499278377</v>
      </c>
      <c r="O123" s="200"/>
      <c r="P123" s="200"/>
    </row>
    <row r="124" spans="2:16">
      <c r="B124" s="45" t="s">
        <v>262</v>
      </c>
      <c r="C124" s="151" t="s">
        <v>263</v>
      </c>
      <c r="D124" s="152"/>
      <c r="E124" s="152"/>
      <c r="F124" s="152"/>
      <c r="G124" s="153">
        <v>40307.68</v>
      </c>
      <c r="H124" s="157"/>
      <c r="I124" s="46">
        <v>9901.2900000000009</v>
      </c>
      <c r="J124" s="46">
        <v>11114.05</v>
      </c>
      <c r="K124" s="155">
        <f t="shared" si="12"/>
        <v>27.573033228407091</v>
      </c>
      <c r="L124" s="152"/>
      <c r="M124" s="152"/>
      <c r="N124" s="155">
        <f t="shared" si="13"/>
        <v>112.24850499278377</v>
      </c>
      <c r="O124" s="152"/>
      <c r="P124" s="152"/>
    </row>
    <row r="125" spans="2:16">
      <c r="B125" s="47" t="s">
        <v>264</v>
      </c>
      <c r="C125" s="146" t="s">
        <v>263</v>
      </c>
      <c r="D125" s="147"/>
      <c r="E125" s="147"/>
      <c r="F125" s="147"/>
      <c r="G125" s="148">
        <v>40307.68</v>
      </c>
      <c r="H125" s="161"/>
      <c r="I125" s="48">
        <v>9901.2900000000009</v>
      </c>
      <c r="J125" s="48">
        <v>11114.05</v>
      </c>
      <c r="K125" s="150">
        <f t="shared" si="12"/>
        <v>27.573033228407091</v>
      </c>
      <c r="L125" s="147"/>
      <c r="M125" s="147"/>
      <c r="N125" s="150">
        <f t="shared" si="13"/>
        <v>112.24850499278377</v>
      </c>
      <c r="O125" s="147"/>
      <c r="P125" s="147"/>
    </row>
    <row r="126" spans="2:16">
      <c r="B126" s="49" t="s">
        <v>116</v>
      </c>
      <c r="C126" s="190" t="s">
        <v>117</v>
      </c>
      <c r="D126" s="116"/>
      <c r="E126" s="116"/>
      <c r="F126" s="116"/>
      <c r="G126" s="191">
        <v>40307.68</v>
      </c>
      <c r="H126" s="192"/>
      <c r="I126" s="50">
        <v>9901.2900000000009</v>
      </c>
      <c r="J126" s="50">
        <v>11114.05</v>
      </c>
      <c r="K126" s="193">
        <f t="shared" si="12"/>
        <v>27.573033228407091</v>
      </c>
      <c r="L126" s="116"/>
      <c r="M126" s="116"/>
      <c r="N126" s="193">
        <f t="shared" si="13"/>
        <v>112.24850499278377</v>
      </c>
      <c r="O126" s="116"/>
      <c r="P126" s="116"/>
    </row>
    <row r="127" spans="2:16">
      <c r="B127" s="49" t="s">
        <v>122</v>
      </c>
      <c r="C127" s="190" t="s">
        <v>123</v>
      </c>
      <c r="D127" s="116"/>
      <c r="E127" s="116"/>
      <c r="F127" s="116"/>
      <c r="G127" s="191">
        <v>38104.269999999997</v>
      </c>
      <c r="H127" s="192"/>
      <c r="I127" s="50">
        <v>0</v>
      </c>
      <c r="J127" s="50">
        <v>0</v>
      </c>
      <c r="K127" s="193">
        <f t="shared" si="12"/>
        <v>0</v>
      </c>
      <c r="L127" s="116"/>
      <c r="M127" s="116"/>
      <c r="N127" s="193" t="e">
        <f t="shared" si="13"/>
        <v>#DIV/0!</v>
      </c>
      <c r="O127" s="116"/>
      <c r="P127" s="116"/>
    </row>
    <row r="128" spans="2:16">
      <c r="B128" s="49" t="s">
        <v>132</v>
      </c>
      <c r="C128" s="190" t="s">
        <v>133</v>
      </c>
      <c r="D128" s="116"/>
      <c r="E128" s="116"/>
      <c r="F128" s="116"/>
      <c r="G128" s="191">
        <v>2203.41</v>
      </c>
      <c r="H128" s="192"/>
      <c r="I128" s="50">
        <v>8001.29</v>
      </c>
      <c r="J128" s="50">
        <v>9240.2999999999993</v>
      </c>
      <c r="K128" s="193">
        <f t="shared" si="12"/>
        <v>419.36362274837637</v>
      </c>
      <c r="L128" s="116"/>
      <c r="M128" s="116"/>
      <c r="N128" s="193">
        <f t="shared" si="13"/>
        <v>115.48512802310627</v>
      </c>
      <c r="O128" s="116"/>
      <c r="P128" s="116"/>
    </row>
    <row r="129" spans="2:16">
      <c r="B129" s="49" t="s">
        <v>153</v>
      </c>
      <c r="C129" s="190" t="s">
        <v>154</v>
      </c>
      <c r="D129" s="116"/>
      <c r="E129" s="116"/>
      <c r="F129" s="116"/>
      <c r="G129" s="191">
        <v>0</v>
      </c>
      <c r="H129" s="192"/>
      <c r="I129" s="50">
        <v>1900</v>
      </c>
      <c r="J129" s="50">
        <v>1873.75</v>
      </c>
      <c r="K129" s="193" t="e">
        <f t="shared" si="12"/>
        <v>#DIV/0!</v>
      </c>
      <c r="L129" s="116"/>
      <c r="M129" s="116"/>
      <c r="N129" s="193">
        <f t="shared" si="13"/>
        <v>98.618421052631575</v>
      </c>
      <c r="O129" s="116"/>
      <c r="P129" s="116"/>
    </row>
    <row r="130" spans="2:16" ht="22.5">
      <c r="B130" s="66" t="s">
        <v>283</v>
      </c>
      <c r="C130" s="199" t="s">
        <v>284</v>
      </c>
      <c r="D130" s="200"/>
      <c r="E130" s="200"/>
      <c r="F130" s="200"/>
      <c r="G130" s="201">
        <v>1528.83</v>
      </c>
      <c r="H130" s="202"/>
      <c r="I130" s="67">
        <v>1725.2</v>
      </c>
      <c r="J130" s="67">
        <v>1725</v>
      </c>
      <c r="K130" s="203">
        <f t="shared" si="12"/>
        <v>112.83138085987324</v>
      </c>
      <c r="L130" s="200"/>
      <c r="M130" s="200"/>
      <c r="N130" s="203">
        <f t="shared" si="13"/>
        <v>99.988407141201023</v>
      </c>
      <c r="O130" s="200"/>
      <c r="P130" s="200"/>
    </row>
    <row r="131" spans="2:16">
      <c r="B131" s="45" t="s">
        <v>262</v>
      </c>
      <c r="C131" s="151" t="s">
        <v>263</v>
      </c>
      <c r="D131" s="152"/>
      <c r="E131" s="152"/>
      <c r="F131" s="152"/>
      <c r="G131" s="153">
        <v>1528.83</v>
      </c>
      <c r="H131" s="157"/>
      <c r="I131" s="46">
        <v>1633</v>
      </c>
      <c r="J131" s="46">
        <v>1633</v>
      </c>
      <c r="K131" s="155">
        <f t="shared" si="12"/>
        <v>106.81370721401333</v>
      </c>
      <c r="L131" s="152"/>
      <c r="M131" s="152"/>
      <c r="N131" s="155">
        <f t="shared" si="13"/>
        <v>100</v>
      </c>
      <c r="O131" s="152"/>
      <c r="P131" s="152"/>
    </row>
    <row r="132" spans="2:16">
      <c r="B132" s="47" t="s">
        <v>264</v>
      </c>
      <c r="C132" s="146" t="s">
        <v>263</v>
      </c>
      <c r="D132" s="147"/>
      <c r="E132" s="147"/>
      <c r="F132" s="147"/>
      <c r="G132" s="148">
        <v>1528.83</v>
      </c>
      <c r="H132" s="161"/>
      <c r="I132" s="48">
        <v>1633</v>
      </c>
      <c r="J132" s="48">
        <v>1633</v>
      </c>
      <c r="K132" s="150">
        <f t="shared" si="12"/>
        <v>106.81370721401333</v>
      </c>
      <c r="L132" s="147"/>
      <c r="M132" s="147"/>
      <c r="N132" s="150">
        <f t="shared" si="13"/>
        <v>100</v>
      </c>
      <c r="O132" s="147"/>
      <c r="P132" s="147"/>
    </row>
    <row r="133" spans="2:16">
      <c r="B133" s="49" t="s">
        <v>101</v>
      </c>
      <c r="C133" s="190" t="s">
        <v>102</v>
      </c>
      <c r="D133" s="116"/>
      <c r="E133" s="116"/>
      <c r="F133" s="116"/>
      <c r="G133" s="191">
        <v>79.63</v>
      </c>
      <c r="H133" s="192"/>
      <c r="I133" s="50">
        <v>0</v>
      </c>
      <c r="J133" s="50">
        <v>0</v>
      </c>
      <c r="K133" s="193">
        <f t="shared" si="12"/>
        <v>0</v>
      </c>
      <c r="L133" s="116"/>
      <c r="M133" s="116"/>
      <c r="N133" s="193" t="e">
        <f t="shared" si="13"/>
        <v>#DIV/0!</v>
      </c>
      <c r="O133" s="116"/>
      <c r="P133" s="116"/>
    </row>
    <row r="134" spans="2:16">
      <c r="B134" s="49" t="s">
        <v>105</v>
      </c>
      <c r="C134" s="190" t="s">
        <v>106</v>
      </c>
      <c r="D134" s="116"/>
      <c r="E134" s="116"/>
      <c r="F134" s="116"/>
      <c r="G134" s="191">
        <v>68.349999999999994</v>
      </c>
      <c r="H134" s="192"/>
      <c r="I134" s="50">
        <v>0</v>
      </c>
      <c r="J134" s="50">
        <v>0</v>
      </c>
      <c r="K134" s="193">
        <f t="shared" si="12"/>
        <v>0</v>
      </c>
      <c r="L134" s="116"/>
      <c r="M134" s="116"/>
      <c r="N134" s="193" t="e">
        <f t="shared" si="13"/>
        <v>#DIV/0!</v>
      </c>
      <c r="O134" s="116"/>
      <c r="P134" s="116"/>
    </row>
    <row r="135" spans="2:16">
      <c r="B135" s="49" t="s">
        <v>114</v>
      </c>
      <c r="C135" s="190" t="s">
        <v>115</v>
      </c>
      <c r="D135" s="116"/>
      <c r="E135" s="116"/>
      <c r="F135" s="116"/>
      <c r="G135" s="191">
        <v>11.28</v>
      </c>
      <c r="H135" s="192"/>
      <c r="I135" s="50">
        <v>0</v>
      </c>
      <c r="J135" s="50">
        <v>0</v>
      </c>
      <c r="K135" s="193">
        <f t="shared" si="12"/>
        <v>0</v>
      </c>
      <c r="L135" s="116"/>
      <c r="M135" s="116"/>
      <c r="N135" s="193" t="e">
        <f t="shared" si="13"/>
        <v>#DIV/0!</v>
      </c>
      <c r="O135" s="116"/>
      <c r="P135" s="116"/>
    </row>
    <row r="136" spans="2:16">
      <c r="B136" s="49" t="s">
        <v>116</v>
      </c>
      <c r="C136" s="190" t="s">
        <v>117</v>
      </c>
      <c r="D136" s="116"/>
      <c r="E136" s="116"/>
      <c r="F136" s="116"/>
      <c r="G136" s="191">
        <v>1122.2</v>
      </c>
      <c r="H136" s="192"/>
      <c r="I136" s="50">
        <v>1633</v>
      </c>
      <c r="J136" s="50">
        <v>1633</v>
      </c>
      <c r="K136" s="193">
        <f t="shared" si="12"/>
        <v>145.51773302441632</v>
      </c>
      <c r="L136" s="116"/>
      <c r="M136" s="116"/>
      <c r="N136" s="193">
        <f t="shared" si="13"/>
        <v>100</v>
      </c>
      <c r="O136" s="116"/>
      <c r="P136" s="116"/>
    </row>
    <row r="137" spans="2:16">
      <c r="B137" s="49" t="s">
        <v>120</v>
      </c>
      <c r="C137" s="190" t="s">
        <v>121</v>
      </c>
      <c r="D137" s="116"/>
      <c r="E137" s="116"/>
      <c r="F137" s="116"/>
      <c r="G137" s="191">
        <v>356</v>
      </c>
      <c r="H137" s="192"/>
      <c r="I137" s="50">
        <v>308</v>
      </c>
      <c r="J137" s="50">
        <v>308</v>
      </c>
      <c r="K137" s="193">
        <f t="shared" si="12"/>
        <v>86.516853932584269</v>
      </c>
      <c r="L137" s="116"/>
      <c r="M137" s="116"/>
      <c r="N137" s="193">
        <f t="shared" si="13"/>
        <v>100</v>
      </c>
      <c r="O137" s="116"/>
      <c r="P137" s="116"/>
    </row>
    <row r="138" spans="2:16">
      <c r="B138" s="49" t="s">
        <v>128</v>
      </c>
      <c r="C138" s="190" t="s">
        <v>129</v>
      </c>
      <c r="D138" s="116"/>
      <c r="E138" s="116"/>
      <c r="F138" s="116"/>
      <c r="G138" s="191">
        <v>46.2</v>
      </c>
      <c r="H138" s="192"/>
      <c r="I138" s="50">
        <v>0</v>
      </c>
      <c r="J138" s="50">
        <v>0</v>
      </c>
      <c r="K138" s="193">
        <f t="shared" si="12"/>
        <v>0</v>
      </c>
      <c r="L138" s="116"/>
      <c r="M138" s="116"/>
      <c r="N138" s="193" t="e">
        <f t="shared" si="13"/>
        <v>#DIV/0!</v>
      </c>
      <c r="O138" s="116"/>
      <c r="P138" s="116"/>
    </row>
    <row r="139" spans="2:16">
      <c r="B139" s="49" t="s">
        <v>130</v>
      </c>
      <c r="C139" s="190" t="s">
        <v>131</v>
      </c>
      <c r="D139" s="116"/>
      <c r="E139" s="116"/>
      <c r="F139" s="116"/>
      <c r="G139" s="191">
        <v>300</v>
      </c>
      <c r="H139" s="192"/>
      <c r="I139" s="50">
        <v>0</v>
      </c>
      <c r="J139" s="50">
        <v>0</v>
      </c>
      <c r="K139" s="193">
        <f t="shared" si="12"/>
        <v>0</v>
      </c>
      <c r="L139" s="116"/>
      <c r="M139" s="116"/>
      <c r="N139" s="193" t="e">
        <f t="shared" si="13"/>
        <v>#DIV/0!</v>
      </c>
      <c r="O139" s="116"/>
      <c r="P139" s="116"/>
    </row>
    <row r="140" spans="2:16">
      <c r="B140" s="49" t="s">
        <v>140</v>
      </c>
      <c r="C140" s="190" t="s">
        <v>141</v>
      </c>
      <c r="D140" s="116"/>
      <c r="E140" s="116"/>
      <c r="F140" s="116"/>
      <c r="G140" s="191">
        <v>420</v>
      </c>
      <c r="H140" s="192"/>
      <c r="I140" s="50">
        <v>1325</v>
      </c>
      <c r="J140" s="50">
        <v>1325</v>
      </c>
      <c r="K140" s="193">
        <f t="shared" si="12"/>
        <v>315.47619047619048</v>
      </c>
      <c r="L140" s="116"/>
      <c r="M140" s="116"/>
      <c r="N140" s="193">
        <f t="shared" si="13"/>
        <v>100</v>
      </c>
      <c r="O140" s="116"/>
      <c r="P140" s="116"/>
    </row>
    <row r="141" spans="2:16">
      <c r="B141" s="49" t="s">
        <v>155</v>
      </c>
      <c r="C141" s="190" t="s">
        <v>156</v>
      </c>
      <c r="D141" s="116"/>
      <c r="E141" s="116"/>
      <c r="F141" s="116"/>
      <c r="G141" s="191">
        <v>0</v>
      </c>
      <c r="H141" s="192"/>
      <c r="I141" s="50">
        <v>0</v>
      </c>
      <c r="J141" s="50">
        <v>0</v>
      </c>
      <c r="K141" s="193" t="e">
        <f t="shared" si="12"/>
        <v>#DIV/0!</v>
      </c>
      <c r="L141" s="116"/>
      <c r="M141" s="116"/>
      <c r="N141" s="193" t="e">
        <f t="shared" si="13"/>
        <v>#DIV/0!</v>
      </c>
      <c r="O141" s="116"/>
      <c r="P141" s="116"/>
    </row>
    <row r="142" spans="2:16">
      <c r="B142" s="49" t="s">
        <v>176</v>
      </c>
      <c r="C142" s="190" t="s">
        <v>177</v>
      </c>
      <c r="D142" s="116"/>
      <c r="E142" s="116"/>
      <c r="F142" s="116"/>
      <c r="G142" s="191">
        <v>90</v>
      </c>
      <c r="H142" s="192"/>
      <c r="I142" s="50">
        <v>0</v>
      </c>
      <c r="J142" s="50">
        <v>0</v>
      </c>
      <c r="K142" s="193">
        <f t="shared" si="12"/>
        <v>0</v>
      </c>
      <c r="L142" s="116"/>
      <c r="M142" s="116"/>
      <c r="N142" s="193" t="e">
        <f t="shared" si="13"/>
        <v>#DIV/0!</v>
      </c>
      <c r="O142" s="116"/>
      <c r="P142" s="116"/>
    </row>
    <row r="143" spans="2:16" ht="28.9" customHeight="1">
      <c r="B143" s="49" t="s">
        <v>180</v>
      </c>
      <c r="C143" s="190" t="s">
        <v>181</v>
      </c>
      <c r="D143" s="116"/>
      <c r="E143" s="116"/>
      <c r="F143" s="116"/>
      <c r="G143" s="191">
        <v>60</v>
      </c>
      <c r="H143" s="192"/>
      <c r="I143" s="50">
        <v>0</v>
      </c>
      <c r="J143" s="50">
        <v>0</v>
      </c>
      <c r="K143" s="193">
        <f t="shared" si="12"/>
        <v>0</v>
      </c>
      <c r="L143" s="116"/>
      <c r="M143" s="116"/>
      <c r="N143" s="193" t="e">
        <f t="shared" si="13"/>
        <v>#DIV/0!</v>
      </c>
      <c r="O143" s="116"/>
      <c r="P143" s="116"/>
    </row>
    <row r="144" spans="2:16" ht="26.45" customHeight="1">
      <c r="B144" s="49" t="s">
        <v>183</v>
      </c>
      <c r="C144" s="190" t="s">
        <v>76</v>
      </c>
      <c r="D144" s="116"/>
      <c r="E144" s="116"/>
      <c r="F144" s="116"/>
      <c r="G144" s="191">
        <v>30</v>
      </c>
      <c r="H144" s="192"/>
      <c r="I144" s="50">
        <v>0</v>
      </c>
      <c r="J144" s="50">
        <v>0</v>
      </c>
      <c r="K144" s="193">
        <f t="shared" si="12"/>
        <v>0</v>
      </c>
      <c r="L144" s="116"/>
      <c r="M144" s="116"/>
      <c r="N144" s="193" t="e">
        <f t="shared" si="13"/>
        <v>#DIV/0!</v>
      </c>
      <c r="O144" s="116"/>
      <c r="P144" s="116"/>
    </row>
    <row r="145" spans="2:16" ht="22.15" customHeight="1">
      <c r="B145" s="49" t="s">
        <v>184</v>
      </c>
      <c r="C145" s="190" t="s">
        <v>185</v>
      </c>
      <c r="D145" s="116"/>
      <c r="E145" s="116"/>
      <c r="F145" s="116"/>
      <c r="G145" s="191">
        <v>30</v>
      </c>
      <c r="H145" s="192"/>
      <c r="I145" s="50">
        <v>0</v>
      </c>
      <c r="J145" s="50">
        <v>0</v>
      </c>
      <c r="K145" s="193">
        <f t="shared" si="12"/>
        <v>0</v>
      </c>
      <c r="L145" s="116"/>
      <c r="M145" s="116"/>
      <c r="N145" s="193" t="e">
        <f t="shared" si="13"/>
        <v>#DIV/0!</v>
      </c>
      <c r="O145" s="116"/>
      <c r="P145" s="116"/>
    </row>
    <row r="146" spans="2:16">
      <c r="B146" s="49" t="s">
        <v>187</v>
      </c>
      <c r="C146" s="190" t="s">
        <v>188</v>
      </c>
      <c r="D146" s="116"/>
      <c r="E146" s="116"/>
      <c r="F146" s="116"/>
      <c r="G146" s="191">
        <v>30</v>
      </c>
      <c r="H146" s="192"/>
      <c r="I146" s="50">
        <v>0</v>
      </c>
      <c r="J146" s="50">
        <v>0</v>
      </c>
      <c r="K146" s="193">
        <f t="shared" si="12"/>
        <v>0</v>
      </c>
      <c r="L146" s="116"/>
      <c r="M146" s="116"/>
      <c r="N146" s="193" t="e">
        <f t="shared" si="13"/>
        <v>#DIV/0!</v>
      </c>
      <c r="O146" s="116"/>
      <c r="P146" s="116"/>
    </row>
    <row r="147" spans="2:16">
      <c r="B147" s="45" t="s">
        <v>211</v>
      </c>
      <c r="C147" s="151" t="s">
        <v>212</v>
      </c>
      <c r="D147" s="152"/>
      <c r="E147" s="152"/>
      <c r="F147" s="152"/>
      <c r="G147" s="153">
        <v>207</v>
      </c>
      <c r="H147" s="157"/>
      <c r="I147" s="46">
        <v>92.2</v>
      </c>
      <c r="J147" s="46">
        <v>92</v>
      </c>
      <c r="K147" s="155">
        <f t="shared" si="12"/>
        <v>44.444444444444443</v>
      </c>
      <c r="L147" s="152"/>
      <c r="M147" s="152"/>
      <c r="N147" s="155">
        <f t="shared" si="13"/>
        <v>99.783080260303677</v>
      </c>
      <c r="O147" s="152"/>
      <c r="P147" s="152"/>
    </row>
    <row r="148" spans="2:16">
      <c r="B148" s="47" t="s">
        <v>219</v>
      </c>
      <c r="C148" s="146" t="s">
        <v>220</v>
      </c>
      <c r="D148" s="147"/>
      <c r="E148" s="147"/>
      <c r="F148" s="147"/>
      <c r="G148" s="148">
        <v>207</v>
      </c>
      <c r="H148" s="161"/>
      <c r="I148" s="48">
        <v>92.2</v>
      </c>
      <c r="J148" s="48">
        <v>92</v>
      </c>
      <c r="K148" s="150">
        <f t="shared" si="12"/>
        <v>44.444444444444443</v>
      </c>
      <c r="L148" s="147"/>
      <c r="M148" s="147"/>
      <c r="N148" s="150">
        <f t="shared" si="13"/>
        <v>99.783080260303677</v>
      </c>
      <c r="O148" s="147"/>
      <c r="P148" s="147"/>
    </row>
    <row r="149" spans="2:16">
      <c r="B149" s="49" t="s">
        <v>116</v>
      </c>
      <c r="C149" s="190" t="s">
        <v>117</v>
      </c>
      <c r="D149" s="116"/>
      <c r="E149" s="116"/>
      <c r="F149" s="116"/>
      <c r="G149" s="191">
        <v>207</v>
      </c>
      <c r="H149" s="192"/>
      <c r="I149" s="50">
        <v>92.2</v>
      </c>
      <c r="J149" s="50">
        <v>92</v>
      </c>
      <c r="K149" s="193">
        <f t="shared" si="12"/>
        <v>44.444444444444443</v>
      </c>
      <c r="L149" s="116"/>
      <c r="M149" s="116"/>
      <c r="N149" s="193">
        <f t="shared" si="13"/>
        <v>99.783080260303677</v>
      </c>
      <c r="O149" s="116"/>
      <c r="P149" s="116"/>
    </row>
    <row r="150" spans="2:16">
      <c r="B150" s="49" t="s">
        <v>120</v>
      </c>
      <c r="C150" s="190" t="s">
        <v>121</v>
      </c>
      <c r="D150" s="116"/>
      <c r="E150" s="116"/>
      <c r="F150" s="116"/>
      <c r="G150" s="191">
        <v>207</v>
      </c>
      <c r="H150" s="192"/>
      <c r="I150" s="50">
        <v>92.2</v>
      </c>
      <c r="J150" s="50">
        <v>92</v>
      </c>
      <c r="K150" s="193">
        <f t="shared" si="12"/>
        <v>44.444444444444443</v>
      </c>
      <c r="L150" s="116"/>
      <c r="M150" s="116"/>
      <c r="N150" s="193">
        <f t="shared" si="13"/>
        <v>99.783080260303677</v>
      </c>
      <c r="O150" s="116"/>
      <c r="P150" s="116"/>
    </row>
    <row r="151" spans="2:16" ht="22.5">
      <c r="B151" s="66" t="s">
        <v>285</v>
      </c>
      <c r="C151" s="199" t="s">
        <v>286</v>
      </c>
      <c r="D151" s="200"/>
      <c r="E151" s="200"/>
      <c r="F151" s="200"/>
      <c r="G151" s="201">
        <v>88520</v>
      </c>
      <c r="H151" s="202"/>
      <c r="I151" s="67">
        <v>105881.41</v>
      </c>
      <c r="J151" s="67">
        <v>105879.41</v>
      </c>
      <c r="K151" s="203">
        <f t="shared" si="12"/>
        <v>119.61072074107545</v>
      </c>
      <c r="L151" s="200"/>
      <c r="M151" s="200"/>
      <c r="N151" s="203">
        <f t="shared" si="13"/>
        <v>99.998111094289357</v>
      </c>
      <c r="O151" s="200"/>
      <c r="P151" s="200"/>
    </row>
    <row r="152" spans="2:16">
      <c r="B152" s="45" t="s">
        <v>211</v>
      </c>
      <c r="C152" s="151" t="s">
        <v>212</v>
      </c>
      <c r="D152" s="152"/>
      <c r="E152" s="152"/>
      <c r="F152" s="152"/>
      <c r="G152" s="153">
        <v>88520</v>
      </c>
      <c r="H152" s="157"/>
      <c r="I152" s="46">
        <v>105881.41</v>
      </c>
      <c r="J152" s="46">
        <v>105879.41</v>
      </c>
      <c r="K152" s="155">
        <f t="shared" si="12"/>
        <v>119.61072074107545</v>
      </c>
      <c r="L152" s="152"/>
      <c r="M152" s="152"/>
      <c r="N152" s="155">
        <f t="shared" si="13"/>
        <v>99.998111094289357</v>
      </c>
      <c r="O152" s="152"/>
      <c r="P152" s="152"/>
    </row>
    <row r="153" spans="2:16">
      <c r="B153" s="47" t="s">
        <v>217</v>
      </c>
      <c r="C153" s="146" t="s">
        <v>218</v>
      </c>
      <c r="D153" s="147"/>
      <c r="E153" s="147"/>
      <c r="F153" s="147"/>
      <c r="G153" s="148">
        <v>88520</v>
      </c>
      <c r="H153" s="161"/>
      <c r="I153" s="48">
        <v>105881.41</v>
      </c>
      <c r="J153" s="48">
        <v>105879.41</v>
      </c>
      <c r="K153" s="150">
        <f t="shared" si="12"/>
        <v>119.61072074107545</v>
      </c>
      <c r="L153" s="147"/>
      <c r="M153" s="147"/>
      <c r="N153" s="150">
        <f t="shared" si="13"/>
        <v>99.998111094289357</v>
      </c>
      <c r="O153" s="147"/>
      <c r="P153" s="147"/>
    </row>
    <row r="154" spans="2:16">
      <c r="B154" s="49" t="s">
        <v>101</v>
      </c>
      <c r="C154" s="190" t="s">
        <v>102</v>
      </c>
      <c r="D154" s="116"/>
      <c r="E154" s="116"/>
      <c r="F154" s="116"/>
      <c r="G154" s="191">
        <v>88520</v>
      </c>
      <c r="H154" s="192"/>
      <c r="I154" s="50">
        <v>105881.41</v>
      </c>
      <c r="J154" s="50">
        <v>105879.41</v>
      </c>
      <c r="K154" s="193">
        <f t="shared" ref="K154:K219" si="14">J154/G154*100</f>
        <v>119.61072074107545</v>
      </c>
      <c r="L154" s="116"/>
      <c r="M154" s="116"/>
      <c r="N154" s="193">
        <f t="shared" ref="N154:N219" si="15">J154/I154*100</f>
        <v>99.998111094289357</v>
      </c>
      <c r="O154" s="116"/>
      <c r="P154" s="116"/>
    </row>
    <row r="155" spans="2:16">
      <c r="B155" s="49" t="s">
        <v>105</v>
      </c>
      <c r="C155" s="190" t="s">
        <v>106</v>
      </c>
      <c r="D155" s="116"/>
      <c r="E155" s="116"/>
      <c r="F155" s="116"/>
      <c r="G155" s="191">
        <v>74468.100000000006</v>
      </c>
      <c r="H155" s="192"/>
      <c r="I155" s="50">
        <v>90456.15</v>
      </c>
      <c r="J155" s="50">
        <v>90302.17</v>
      </c>
      <c r="K155" s="193">
        <f t="shared" si="14"/>
        <v>121.26288974742204</v>
      </c>
      <c r="L155" s="116"/>
      <c r="M155" s="116"/>
      <c r="N155" s="193">
        <f t="shared" si="15"/>
        <v>99.829773873860432</v>
      </c>
      <c r="O155" s="116"/>
      <c r="P155" s="116"/>
    </row>
    <row r="156" spans="2:16">
      <c r="B156" s="49" t="s">
        <v>111</v>
      </c>
      <c r="C156" s="190" t="s">
        <v>110</v>
      </c>
      <c r="D156" s="116"/>
      <c r="E156" s="116"/>
      <c r="F156" s="116"/>
      <c r="G156" s="191">
        <v>1700</v>
      </c>
      <c r="H156" s="192"/>
      <c r="I156" s="50">
        <v>500</v>
      </c>
      <c r="J156" s="50">
        <v>800</v>
      </c>
      <c r="K156" s="193">
        <f t="shared" si="14"/>
        <v>47.058823529411761</v>
      </c>
      <c r="L156" s="116"/>
      <c r="M156" s="116"/>
      <c r="N156" s="193">
        <f t="shared" si="15"/>
        <v>160</v>
      </c>
      <c r="O156" s="116"/>
      <c r="P156" s="116"/>
    </row>
    <row r="157" spans="2:16">
      <c r="B157" s="49" t="s">
        <v>114</v>
      </c>
      <c r="C157" s="190" t="s">
        <v>115</v>
      </c>
      <c r="D157" s="116"/>
      <c r="E157" s="116"/>
      <c r="F157" s="116"/>
      <c r="G157" s="191">
        <v>12351.9</v>
      </c>
      <c r="H157" s="192"/>
      <c r="I157" s="50">
        <v>14925.26</v>
      </c>
      <c r="J157" s="50">
        <v>14777.24</v>
      </c>
      <c r="K157" s="193">
        <f t="shared" si="14"/>
        <v>119.6353597422259</v>
      </c>
      <c r="L157" s="116"/>
      <c r="M157" s="116"/>
      <c r="N157" s="193">
        <f t="shared" si="15"/>
        <v>99.008258482599302</v>
      </c>
      <c r="O157" s="116"/>
      <c r="P157" s="116"/>
    </row>
    <row r="158" spans="2:16" ht="22.5">
      <c r="B158" s="66" t="s">
        <v>287</v>
      </c>
      <c r="C158" s="199" t="s">
        <v>288</v>
      </c>
      <c r="D158" s="200"/>
      <c r="E158" s="200"/>
      <c r="F158" s="200"/>
      <c r="G158" s="201">
        <v>2498.5</v>
      </c>
      <c r="H158" s="202"/>
      <c r="I158" s="67">
        <v>0</v>
      </c>
      <c r="J158" s="67">
        <v>0</v>
      </c>
      <c r="K158" s="203">
        <f t="shared" si="14"/>
        <v>0</v>
      </c>
      <c r="L158" s="200"/>
      <c r="M158" s="200"/>
      <c r="N158" s="203" t="e">
        <f t="shared" si="15"/>
        <v>#DIV/0!</v>
      </c>
      <c r="O158" s="200"/>
      <c r="P158" s="200"/>
    </row>
    <row r="159" spans="2:16">
      <c r="B159" s="45" t="s">
        <v>211</v>
      </c>
      <c r="C159" s="151" t="s">
        <v>212</v>
      </c>
      <c r="D159" s="152"/>
      <c r="E159" s="152"/>
      <c r="F159" s="152"/>
      <c r="G159" s="153">
        <v>2498.5</v>
      </c>
      <c r="H159" s="157"/>
      <c r="I159" s="46">
        <v>0</v>
      </c>
      <c r="J159" s="46">
        <v>0</v>
      </c>
      <c r="K159" s="155">
        <f t="shared" si="14"/>
        <v>0</v>
      </c>
      <c r="L159" s="152"/>
      <c r="M159" s="152"/>
      <c r="N159" s="155" t="e">
        <f t="shared" si="15"/>
        <v>#DIV/0!</v>
      </c>
      <c r="O159" s="152"/>
      <c r="P159" s="152"/>
    </row>
    <row r="160" spans="2:16">
      <c r="B160" s="47" t="s">
        <v>217</v>
      </c>
      <c r="C160" s="146" t="s">
        <v>218</v>
      </c>
      <c r="D160" s="147"/>
      <c r="E160" s="147"/>
      <c r="F160" s="147"/>
      <c r="G160" s="148">
        <v>2498.5</v>
      </c>
      <c r="H160" s="161"/>
      <c r="I160" s="48">
        <v>0</v>
      </c>
      <c r="J160" s="48">
        <v>0</v>
      </c>
      <c r="K160" s="150">
        <f t="shared" si="14"/>
        <v>0</v>
      </c>
      <c r="L160" s="147"/>
      <c r="M160" s="147"/>
      <c r="N160" s="150" t="e">
        <f t="shared" si="15"/>
        <v>#DIV/0!</v>
      </c>
      <c r="O160" s="147"/>
      <c r="P160" s="147"/>
    </row>
    <row r="161" spans="2:16">
      <c r="B161" s="49" t="s">
        <v>116</v>
      </c>
      <c r="C161" s="190" t="s">
        <v>117</v>
      </c>
      <c r="D161" s="116"/>
      <c r="E161" s="116"/>
      <c r="F161" s="116"/>
      <c r="G161" s="191">
        <v>2498.5</v>
      </c>
      <c r="H161" s="192"/>
      <c r="I161" s="50">
        <v>0</v>
      </c>
      <c r="J161" s="50">
        <v>0</v>
      </c>
      <c r="K161" s="193">
        <f t="shared" si="14"/>
        <v>0</v>
      </c>
      <c r="L161" s="116"/>
      <c r="M161" s="116"/>
      <c r="N161" s="193" t="e">
        <f t="shared" si="15"/>
        <v>#DIV/0!</v>
      </c>
      <c r="O161" s="116"/>
      <c r="P161" s="116"/>
    </row>
    <row r="162" spans="2:16">
      <c r="B162" s="54">
        <v>3233</v>
      </c>
      <c r="C162" s="49" t="s">
        <v>334</v>
      </c>
      <c r="G162" s="68"/>
      <c r="H162" s="69">
        <v>1377.69</v>
      </c>
      <c r="I162" s="50"/>
      <c r="J162" s="50"/>
      <c r="K162" s="50"/>
      <c r="N162" s="50"/>
    </row>
    <row r="163" spans="2:16">
      <c r="B163" s="49" t="s">
        <v>155</v>
      </c>
      <c r="C163" s="190" t="s">
        <v>156</v>
      </c>
      <c r="D163" s="116"/>
      <c r="E163" s="116"/>
      <c r="F163" s="116"/>
      <c r="G163" s="191">
        <v>1120.81</v>
      </c>
      <c r="H163" s="192"/>
      <c r="I163" s="50">
        <v>0</v>
      </c>
      <c r="J163" s="50">
        <v>0</v>
      </c>
      <c r="K163" s="193">
        <f t="shared" si="14"/>
        <v>0</v>
      </c>
      <c r="L163" s="116"/>
      <c r="M163" s="116"/>
      <c r="N163" s="193" t="e">
        <f t="shared" si="15"/>
        <v>#DIV/0!</v>
      </c>
      <c r="O163" s="116"/>
      <c r="P163" s="116"/>
    </row>
    <row r="164" spans="2:16" ht="22.5">
      <c r="B164" s="66" t="s">
        <v>289</v>
      </c>
      <c r="C164" s="199" t="s">
        <v>290</v>
      </c>
      <c r="D164" s="200"/>
      <c r="E164" s="200"/>
      <c r="F164" s="200"/>
      <c r="G164" s="201">
        <v>22027.5</v>
      </c>
      <c r="H164" s="202"/>
      <c r="I164" s="67">
        <v>29748.37</v>
      </c>
      <c r="J164" s="67">
        <v>29632.720000000001</v>
      </c>
      <c r="K164" s="203">
        <f t="shared" si="14"/>
        <v>134.52602428782205</v>
      </c>
      <c r="L164" s="200"/>
      <c r="M164" s="200"/>
      <c r="N164" s="203">
        <f t="shared" si="15"/>
        <v>99.61123920403034</v>
      </c>
      <c r="O164" s="200"/>
      <c r="P164" s="200"/>
    </row>
    <row r="165" spans="2:16">
      <c r="B165" s="45" t="s">
        <v>211</v>
      </c>
      <c r="C165" s="151" t="s">
        <v>212</v>
      </c>
      <c r="D165" s="152"/>
      <c r="E165" s="152"/>
      <c r="F165" s="152"/>
      <c r="G165" s="153">
        <v>1071</v>
      </c>
      <c r="H165" s="157"/>
      <c r="I165" s="46">
        <v>1160</v>
      </c>
      <c r="J165" s="46">
        <v>1090</v>
      </c>
      <c r="K165" s="155">
        <f t="shared" si="14"/>
        <v>101.77404295051353</v>
      </c>
      <c r="L165" s="152"/>
      <c r="M165" s="152"/>
      <c r="N165" s="155">
        <f t="shared" si="15"/>
        <v>93.965517241379317</v>
      </c>
      <c r="O165" s="152"/>
      <c r="P165" s="152"/>
    </row>
    <row r="166" spans="2:16">
      <c r="B166" s="47" t="s">
        <v>217</v>
      </c>
      <c r="C166" s="146" t="s">
        <v>218</v>
      </c>
      <c r="D166" s="147"/>
      <c r="E166" s="147"/>
      <c r="F166" s="147"/>
      <c r="G166" s="148">
        <v>1071</v>
      </c>
      <c r="H166" s="161"/>
      <c r="I166" s="48">
        <v>1160</v>
      </c>
      <c r="J166" s="48">
        <v>1090</v>
      </c>
      <c r="K166" s="150">
        <f t="shared" si="14"/>
        <v>101.77404295051353</v>
      </c>
      <c r="L166" s="147"/>
      <c r="M166" s="147"/>
      <c r="N166" s="150">
        <f t="shared" si="15"/>
        <v>93.965517241379317</v>
      </c>
      <c r="O166" s="147"/>
      <c r="P166" s="147"/>
    </row>
    <row r="167" spans="2:16">
      <c r="B167" s="49" t="s">
        <v>116</v>
      </c>
      <c r="C167" s="190" t="s">
        <v>117</v>
      </c>
      <c r="D167" s="116"/>
      <c r="E167" s="116"/>
      <c r="F167" s="116"/>
      <c r="G167" s="191">
        <v>1071</v>
      </c>
      <c r="H167" s="192"/>
      <c r="I167" s="50">
        <v>1160</v>
      </c>
      <c r="J167" s="50">
        <v>1090</v>
      </c>
      <c r="K167" s="193">
        <f t="shared" si="14"/>
        <v>101.77404295051353</v>
      </c>
      <c r="L167" s="116"/>
      <c r="M167" s="116"/>
      <c r="N167" s="193">
        <f t="shared" si="15"/>
        <v>93.965517241379317</v>
      </c>
      <c r="O167" s="116"/>
      <c r="P167" s="116"/>
    </row>
    <row r="168" spans="2:16">
      <c r="B168" s="49" t="s">
        <v>167</v>
      </c>
      <c r="C168" s="190" t="s">
        <v>158</v>
      </c>
      <c r="D168" s="116"/>
      <c r="E168" s="116"/>
      <c r="F168" s="116"/>
      <c r="G168" s="191">
        <v>1071</v>
      </c>
      <c r="H168" s="192"/>
      <c r="I168" s="50">
        <v>1160</v>
      </c>
      <c r="J168" s="50">
        <v>1090</v>
      </c>
      <c r="K168" s="193">
        <f t="shared" si="14"/>
        <v>101.77404295051353</v>
      </c>
      <c r="L168" s="116"/>
      <c r="M168" s="116"/>
      <c r="N168" s="193">
        <f t="shared" si="15"/>
        <v>93.965517241379317</v>
      </c>
      <c r="O168" s="116"/>
      <c r="P168" s="116"/>
    </row>
    <row r="169" spans="2:16">
      <c r="B169" s="45" t="s">
        <v>221</v>
      </c>
      <c r="C169" s="151" t="s">
        <v>222</v>
      </c>
      <c r="D169" s="152"/>
      <c r="E169" s="152"/>
      <c r="F169" s="152"/>
      <c r="G169" s="153">
        <v>20956.5</v>
      </c>
      <c r="H169" s="157"/>
      <c r="I169" s="46">
        <v>28588.37</v>
      </c>
      <c r="J169" s="46">
        <v>28542.720000000001</v>
      </c>
      <c r="K169" s="155">
        <f t="shared" si="14"/>
        <v>136.19984253095697</v>
      </c>
      <c r="L169" s="152"/>
      <c r="M169" s="152"/>
      <c r="N169" s="155">
        <f t="shared" si="15"/>
        <v>99.840319682444303</v>
      </c>
      <c r="O169" s="152"/>
      <c r="P169" s="152"/>
    </row>
    <row r="170" spans="2:16">
      <c r="B170" s="47" t="s">
        <v>223</v>
      </c>
      <c r="C170" s="146" t="s">
        <v>224</v>
      </c>
      <c r="D170" s="147"/>
      <c r="E170" s="147"/>
      <c r="F170" s="147"/>
      <c r="G170" s="148">
        <v>20956.5</v>
      </c>
      <c r="H170" s="161"/>
      <c r="I170" s="48">
        <v>28588.37</v>
      </c>
      <c r="J170" s="48">
        <v>28542.720000000001</v>
      </c>
      <c r="K170" s="150">
        <f t="shared" si="14"/>
        <v>136.19984253095697</v>
      </c>
      <c r="L170" s="147"/>
      <c r="M170" s="147"/>
      <c r="N170" s="150">
        <f t="shared" si="15"/>
        <v>99.840319682444303</v>
      </c>
      <c r="O170" s="147"/>
      <c r="P170" s="147"/>
    </row>
    <row r="171" spans="2:16">
      <c r="B171" s="49" t="s">
        <v>116</v>
      </c>
      <c r="C171" s="190" t="s">
        <v>117</v>
      </c>
      <c r="D171" s="116"/>
      <c r="E171" s="116"/>
      <c r="F171" s="116"/>
      <c r="G171" s="191">
        <v>20956.5</v>
      </c>
      <c r="H171" s="192"/>
      <c r="I171" s="50">
        <v>28588.37</v>
      </c>
      <c r="J171" s="50">
        <v>28542.720000000001</v>
      </c>
      <c r="K171" s="193">
        <f t="shared" si="14"/>
        <v>136.19984253095697</v>
      </c>
      <c r="L171" s="116"/>
      <c r="M171" s="116"/>
      <c r="N171" s="193">
        <f t="shared" si="15"/>
        <v>99.840319682444303</v>
      </c>
      <c r="O171" s="116"/>
      <c r="P171" s="116"/>
    </row>
    <row r="172" spans="2:16">
      <c r="B172" s="54">
        <v>3239</v>
      </c>
      <c r="C172" s="49" t="s">
        <v>156</v>
      </c>
      <c r="G172" s="68"/>
      <c r="H172" s="69">
        <v>250</v>
      </c>
      <c r="I172" s="50"/>
      <c r="J172" s="50"/>
      <c r="K172" s="50"/>
      <c r="N172" s="50"/>
    </row>
    <row r="173" spans="2:16">
      <c r="B173" s="49" t="s">
        <v>167</v>
      </c>
      <c r="C173" s="190" t="s">
        <v>158</v>
      </c>
      <c r="D173" s="116"/>
      <c r="E173" s="116"/>
      <c r="F173" s="116"/>
      <c r="G173" s="191">
        <v>20706.5</v>
      </c>
      <c r="H173" s="192"/>
      <c r="I173" s="50">
        <v>28588.37</v>
      </c>
      <c r="J173" s="50">
        <v>28542.720000000001</v>
      </c>
      <c r="K173" s="193">
        <f t="shared" si="14"/>
        <v>137.84425180498877</v>
      </c>
      <c r="L173" s="116"/>
      <c r="M173" s="116"/>
      <c r="N173" s="193">
        <f t="shared" si="15"/>
        <v>99.840319682444303</v>
      </c>
      <c r="O173" s="116"/>
      <c r="P173" s="116"/>
    </row>
    <row r="174" spans="2:16" ht="22.5">
      <c r="B174" s="66" t="s">
        <v>291</v>
      </c>
      <c r="C174" s="199" t="s">
        <v>292</v>
      </c>
      <c r="D174" s="200"/>
      <c r="E174" s="200"/>
      <c r="F174" s="200"/>
      <c r="G174" s="201">
        <v>0</v>
      </c>
      <c r="H174" s="202"/>
      <c r="I174" s="67">
        <v>0</v>
      </c>
      <c r="J174" s="67">
        <v>0</v>
      </c>
      <c r="K174" s="203" t="e">
        <f t="shared" si="14"/>
        <v>#DIV/0!</v>
      </c>
      <c r="L174" s="200"/>
      <c r="M174" s="200"/>
      <c r="N174" s="203" t="e">
        <f t="shared" si="15"/>
        <v>#DIV/0!</v>
      </c>
      <c r="O174" s="200"/>
      <c r="P174" s="200"/>
    </row>
    <row r="175" spans="2:16">
      <c r="B175" s="45" t="s">
        <v>262</v>
      </c>
      <c r="C175" s="151" t="s">
        <v>263</v>
      </c>
      <c r="D175" s="152"/>
      <c r="E175" s="152"/>
      <c r="F175" s="152"/>
      <c r="G175" s="153">
        <v>0</v>
      </c>
      <c r="H175" s="157"/>
      <c r="I175" s="46">
        <v>0</v>
      </c>
      <c r="J175" s="46">
        <v>0</v>
      </c>
      <c r="K175" s="155" t="e">
        <f t="shared" si="14"/>
        <v>#DIV/0!</v>
      </c>
      <c r="L175" s="152"/>
      <c r="M175" s="152"/>
      <c r="N175" s="155" t="e">
        <f t="shared" si="15"/>
        <v>#DIV/0!</v>
      </c>
      <c r="O175" s="152"/>
      <c r="P175" s="152"/>
    </row>
    <row r="176" spans="2:16">
      <c r="B176" s="47" t="s">
        <v>264</v>
      </c>
      <c r="C176" s="146" t="s">
        <v>263</v>
      </c>
      <c r="D176" s="147"/>
      <c r="E176" s="147"/>
      <c r="F176" s="147"/>
      <c r="G176" s="148">
        <v>0</v>
      </c>
      <c r="H176" s="161"/>
      <c r="I176" s="48">
        <v>0</v>
      </c>
      <c r="J176" s="48">
        <v>0</v>
      </c>
      <c r="K176" s="150" t="e">
        <f t="shared" si="14"/>
        <v>#DIV/0!</v>
      </c>
      <c r="L176" s="147"/>
      <c r="M176" s="147"/>
      <c r="N176" s="150" t="e">
        <f t="shared" si="15"/>
        <v>#DIV/0!</v>
      </c>
      <c r="O176" s="147"/>
      <c r="P176" s="147"/>
    </row>
    <row r="177" spans="2:16">
      <c r="B177" s="49" t="s">
        <v>116</v>
      </c>
      <c r="C177" s="190" t="s">
        <v>117</v>
      </c>
      <c r="D177" s="116"/>
      <c r="E177" s="116"/>
      <c r="F177" s="116"/>
      <c r="G177" s="191">
        <v>0</v>
      </c>
      <c r="H177" s="192"/>
      <c r="I177" s="50">
        <v>0</v>
      </c>
      <c r="J177" s="50">
        <v>0</v>
      </c>
      <c r="K177" s="193" t="e">
        <f t="shared" si="14"/>
        <v>#DIV/0!</v>
      </c>
      <c r="L177" s="116"/>
      <c r="M177" s="116"/>
      <c r="N177" s="193" t="e">
        <f t="shared" si="15"/>
        <v>#DIV/0!</v>
      </c>
      <c r="O177" s="116"/>
      <c r="P177" s="116"/>
    </row>
    <row r="178" spans="2:16">
      <c r="B178" s="49" t="s">
        <v>167</v>
      </c>
      <c r="C178" s="190" t="s">
        <v>158</v>
      </c>
      <c r="D178" s="116"/>
      <c r="E178" s="116"/>
      <c r="F178" s="116"/>
      <c r="G178" s="191">
        <v>0</v>
      </c>
      <c r="H178" s="192"/>
      <c r="I178" s="50">
        <v>0</v>
      </c>
      <c r="J178" s="50">
        <v>0</v>
      </c>
      <c r="K178" s="193" t="e">
        <f t="shared" si="14"/>
        <v>#DIV/0!</v>
      </c>
      <c r="L178" s="116"/>
      <c r="M178" s="116"/>
      <c r="N178" s="193" t="e">
        <f t="shared" si="15"/>
        <v>#DIV/0!</v>
      </c>
      <c r="O178" s="116"/>
      <c r="P178" s="116"/>
    </row>
    <row r="179" spans="2:16">
      <c r="B179" s="45" t="s">
        <v>207</v>
      </c>
      <c r="C179" s="151" t="s">
        <v>208</v>
      </c>
      <c r="D179" s="152"/>
      <c r="E179" s="152"/>
      <c r="F179" s="152"/>
      <c r="G179" s="153">
        <v>0</v>
      </c>
      <c r="H179" s="157"/>
      <c r="I179" s="46">
        <v>0</v>
      </c>
      <c r="J179" s="46">
        <v>0</v>
      </c>
      <c r="K179" s="155" t="e">
        <f t="shared" si="14"/>
        <v>#DIV/0!</v>
      </c>
      <c r="L179" s="152"/>
      <c r="M179" s="152"/>
      <c r="N179" s="155" t="e">
        <f t="shared" si="15"/>
        <v>#DIV/0!</v>
      </c>
      <c r="O179" s="152"/>
      <c r="P179" s="152"/>
    </row>
    <row r="180" spans="2:16">
      <c r="B180" s="47" t="s">
        <v>209</v>
      </c>
      <c r="C180" s="146" t="s">
        <v>210</v>
      </c>
      <c r="D180" s="147"/>
      <c r="E180" s="147"/>
      <c r="F180" s="147"/>
      <c r="G180" s="148">
        <v>0</v>
      </c>
      <c r="H180" s="161"/>
      <c r="I180" s="48">
        <v>0</v>
      </c>
      <c r="J180" s="48">
        <v>0</v>
      </c>
      <c r="K180" s="150" t="e">
        <f t="shared" si="14"/>
        <v>#DIV/0!</v>
      </c>
      <c r="L180" s="147"/>
      <c r="M180" s="147"/>
      <c r="N180" s="150" t="e">
        <f t="shared" si="15"/>
        <v>#DIV/0!</v>
      </c>
      <c r="O180" s="147"/>
      <c r="P180" s="147"/>
    </row>
    <row r="181" spans="2:16">
      <c r="B181" s="49" t="s">
        <v>101</v>
      </c>
      <c r="C181" s="190" t="s">
        <v>102</v>
      </c>
      <c r="D181" s="116"/>
      <c r="E181" s="116"/>
      <c r="F181" s="116"/>
      <c r="G181" s="191">
        <v>0</v>
      </c>
      <c r="H181" s="192"/>
      <c r="I181" s="50">
        <v>0</v>
      </c>
      <c r="J181" s="50">
        <v>0</v>
      </c>
      <c r="K181" s="193" t="e">
        <f t="shared" si="14"/>
        <v>#DIV/0!</v>
      </c>
      <c r="L181" s="116"/>
      <c r="M181" s="116"/>
      <c r="N181" s="193" t="e">
        <f t="shared" si="15"/>
        <v>#DIV/0!</v>
      </c>
      <c r="O181" s="116"/>
      <c r="P181" s="116"/>
    </row>
    <row r="182" spans="2:16">
      <c r="B182" s="49" t="s">
        <v>111</v>
      </c>
      <c r="C182" s="190" t="s">
        <v>110</v>
      </c>
      <c r="D182" s="116"/>
      <c r="E182" s="116"/>
      <c r="F182" s="116"/>
      <c r="G182" s="191">
        <v>0</v>
      </c>
      <c r="H182" s="192"/>
      <c r="I182" s="50">
        <v>0</v>
      </c>
      <c r="J182" s="50">
        <v>0</v>
      </c>
      <c r="K182" s="193" t="e">
        <f t="shared" si="14"/>
        <v>#DIV/0!</v>
      </c>
      <c r="L182" s="116"/>
      <c r="M182" s="116"/>
      <c r="N182" s="193" t="e">
        <f t="shared" si="15"/>
        <v>#DIV/0!</v>
      </c>
      <c r="O182" s="116"/>
      <c r="P182" s="116"/>
    </row>
    <row r="183" spans="2:16">
      <c r="B183" s="49" t="s">
        <v>116</v>
      </c>
      <c r="C183" s="190" t="s">
        <v>117</v>
      </c>
      <c r="D183" s="116"/>
      <c r="E183" s="116"/>
      <c r="F183" s="116"/>
      <c r="G183" s="191">
        <v>0</v>
      </c>
      <c r="H183" s="192"/>
      <c r="I183" s="50">
        <v>0</v>
      </c>
      <c r="J183" s="50">
        <v>0</v>
      </c>
      <c r="K183" s="193" t="e">
        <f t="shared" si="14"/>
        <v>#DIV/0!</v>
      </c>
      <c r="L183" s="116"/>
      <c r="M183" s="116"/>
      <c r="N183" s="193" t="e">
        <f t="shared" si="15"/>
        <v>#DIV/0!</v>
      </c>
      <c r="O183" s="116"/>
      <c r="P183" s="116"/>
    </row>
    <row r="184" spans="2:16">
      <c r="B184" s="49" t="s">
        <v>130</v>
      </c>
      <c r="C184" s="190" t="s">
        <v>131</v>
      </c>
      <c r="D184" s="116"/>
      <c r="E184" s="116"/>
      <c r="F184" s="116"/>
      <c r="G184" s="191">
        <v>0</v>
      </c>
      <c r="H184" s="192"/>
      <c r="I184" s="50">
        <v>0</v>
      </c>
      <c r="J184" s="50">
        <v>0</v>
      </c>
      <c r="K184" s="193" t="e">
        <f t="shared" si="14"/>
        <v>#DIV/0!</v>
      </c>
      <c r="L184" s="116"/>
      <c r="M184" s="116"/>
      <c r="N184" s="193" t="e">
        <f t="shared" si="15"/>
        <v>#DIV/0!</v>
      </c>
      <c r="O184" s="116"/>
      <c r="P184" s="116"/>
    </row>
    <row r="185" spans="2:16">
      <c r="B185" s="49" t="s">
        <v>155</v>
      </c>
      <c r="C185" s="190" t="s">
        <v>156</v>
      </c>
      <c r="D185" s="116"/>
      <c r="E185" s="116"/>
      <c r="F185" s="116"/>
      <c r="G185" s="191">
        <v>0</v>
      </c>
      <c r="H185" s="192"/>
      <c r="I185" s="50">
        <v>0</v>
      </c>
      <c r="J185" s="50">
        <v>0</v>
      </c>
      <c r="K185" s="193" t="e">
        <f t="shared" si="14"/>
        <v>#DIV/0!</v>
      </c>
      <c r="L185" s="116"/>
      <c r="M185" s="116"/>
      <c r="N185" s="193" t="e">
        <f t="shared" si="15"/>
        <v>#DIV/0!</v>
      </c>
      <c r="O185" s="116"/>
      <c r="P185" s="116"/>
    </row>
    <row r="186" spans="2:16">
      <c r="B186" s="45" t="s">
        <v>211</v>
      </c>
      <c r="C186" s="151" t="s">
        <v>212</v>
      </c>
      <c r="D186" s="152"/>
      <c r="E186" s="152"/>
      <c r="F186" s="152"/>
      <c r="G186" s="153">
        <v>0</v>
      </c>
      <c r="H186" s="157"/>
      <c r="I186" s="46">
        <v>0</v>
      </c>
      <c r="J186" s="46">
        <v>0</v>
      </c>
      <c r="K186" s="155" t="e">
        <f t="shared" si="14"/>
        <v>#DIV/0!</v>
      </c>
      <c r="L186" s="152"/>
      <c r="M186" s="152"/>
      <c r="N186" s="155" t="e">
        <f t="shared" si="15"/>
        <v>#DIV/0!</v>
      </c>
      <c r="O186" s="152"/>
      <c r="P186" s="152"/>
    </row>
    <row r="187" spans="2:16">
      <c r="B187" s="47" t="s">
        <v>215</v>
      </c>
      <c r="C187" s="146" t="s">
        <v>216</v>
      </c>
      <c r="D187" s="147"/>
      <c r="E187" s="147"/>
      <c r="F187" s="147"/>
      <c r="G187" s="148">
        <v>0</v>
      </c>
      <c r="H187" s="161"/>
      <c r="I187" s="48">
        <v>0</v>
      </c>
      <c r="J187" s="48">
        <v>0</v>
      </c>
      <c r="K187" s="150" t="e">
        <f t="shared" si="14"/>
        <v>#DIV/0!</v>
      </c>
      <c r="L187" s="147"/>
      <c r="M187" s="147"/>
      <c r="N187" s="150" t="e">
        <f t="shared" si="15"/>
        <v>#DIV/0!</v>
      </c>
      <c r="O187" s="147"/>
      <c r="P187" s="147"/>
    </row>
    <row r="188" spans="2:16">
      <c r="B188" s="49" t="s">
        <v>116</v>
      </c>
      <c r="C188" s="190" t="s">
        <v>117</v>
      </c>
      <c r="D188" s="116"/>
      <c r="E188" s="116"/>
      <c r="F188" s="116"/>
      <c r="G188" s="191">
        <v>0</v>
      </c>
      <c r="H188" s="192"/>
      <c r="I188" s="50">
        <v>0</v>
      </c>
      <c r="J188" s="50">
        <v>0</v>
      </c>
      <c r="K188" s="193" t="e">
        <f t="shared" si="14"/>
        <v>#DIV/0!</v>
      </c>
      <c r="L188" s="116"/>
      <c r="M188" s="116"/>
      <c r="N188" s="193" t="e">
        <f t="shared" si="15"/>
        <v>#DIV/0!</v>
      </c>
      <c r="O188" s="116"/>
      <c r="P188" s="116"/>
    </row>
    <row r="189" spans="2:16">
      <c r="B189" s="49" t="s">
        <v>155</v>
      </c>
      <c r="C189" s="190" t="s">
        <v>156</v>
      </c>
      <c r="D189" s="116"/>
      <c r="E189" s="116"/>
      <c r="F189" s="116"/>
      <c r="G189" s="191">
        <v>0</v>
      </c>
      <c r="H189" s="192"/>
      <c r="I189" s="50">
        <v>0</v>
      </c>
      <c r="J189" s="50">
        <v>0</v>
      </c>
      <c r="K189" s="193" t="e">
        <f t="shared" si="14"/>
        <v>#DIV/0!</v>
      </c>
      <c r="L189" s="116"/>
      <c r="M189" s="116"/>
      <c r="N189" s="193" t="e">
        <f t="shared" si="15"/>
        <v>#DIV/0!</v>
      </c>
      <c r="O189" s="116"/>
      <c r="P189" s="116"/>
    </row>
    <row r="190" spans="2:16">
      <c r="B190" s="49" t="s">
        <v>167</v>
      </c>
      <c r="C190" s="190" t="s">
        <v>158</v>
      </c>
      <c r="D190" s="116"/>
      <c r="E190" s="116"/>
      <c r="F190" s="116"/>
      <c r="G190" s="191">
        <v>0</v>
      </c>
      <c r="H190" s="192"/>
      <c r="I190" s="50">
        <v>0</v>
      </c>
      <c r="J190" s="50">
        <v>0</v>
      </c>
      <c r="K190" s="193" t="e">
        <f t="shared" si="14"/>
        <v>#DIV/0!</v>
      </c>
      <c r="L190" s="116"/>
      <c r="M190" s="116"/>
      <c r="N190" s="193" t="e">
        <f t="shared" si="15"/>
        <v>#DIV/0!</v>
      </c>
      <c r="O190" s="116"/>
      <c r="P190" s="116"/>
    </row>
    <row r="191" spans="2:16">
      <c r="B191" s="47" t="s">
        <v>217</v>
      </c>
      <c r="C191" s="146" t="s">
        <v>218</v>
      </c>
      <c r="D191" s="147"/>
      <c r="E191" s="147"/>
      <c r="F191" s="147"/>
      <c r="G191" s="148">
        <v>0</v>
      </c>
      <c r="H191" s="161"/>
      <c r="I191" s="48">
        <v>0</v>
      </c>
      <c r="J191" s="48">
        <v>0</v>
      </c>
      <c r="K191" s="150" t="e">
        <f t="shared" si="14"/>
        <v>#DIV/0!</v>
      </c>
      <c r="L191" s="147"/>
      <c r="M191" s="147"/>
      <c r="N191" s="150" t="e">
        <f t="shared" si="15"/>
        <v>#DIV/0!</v>
      </c>
      <c r="O191" s="147"/>
      <c r="P191" s="147"/>
    </row>
    <row r="192" spans="2:16">
      <c r="B192" s="49" t="s">
        <v>116</v>
      </c>
      <c r="C192" s="190" t="s">
        <v>117</v>
      </c>
      <c r="D192" s="116"/>
      <c r="E192" s="116"/>
      <c r="F192" s="116"/>
      <c r="G192" s="191">
        <v>0</v>
      </c>
      <c r="H192" s="192"/>
      <c r="I192" s="50">
        <v>0</v>
      </c>
      <c r="J192" s="50">
        <v>0</v>
      </c>
      <c r="K192" s="193" t="e">
        <f t="shared" si="14"/>
        <v>#DIV/0!</v>
      </c>
      <c r="L192" s="116"/>
      <c r="M192" s="116"/>
      <c r="N192" s="193" t="e">
        <f t="shared" si="15"/>
        <v>#DIV/0!</v>
      </c>
      <c r="O192" s="116"/>
      <c r="P192" s="116"/>
    </row>
    <row r="193" spans="2:16">
      <c r="B193" s="49" t="s">
        <v>155</v>
      </c>
      <c r="C193" s="190" t="s">
        <v>156</v>
      </c>
      <c r="D193" s="116"/>
      <c r="E193" s="116"/>
      <c r="F193" s="116"/>
      <c r="G193" s="191">
        <v>0</v>
      </c>
      <c r="H193" s="192"/>
      <c r="I193" s="50">
        <v>0</v>
      </c>
      <c r="J193" s="50">
        <v>0</v>
      </c>
      <c r="K193" s="193" t="e">
        <f t="shared" si="14"/>
        <v>#DIV/0!</v>
      </c>
      <c r="L193" s="116"/>
      <c r="M193" s="116"/>
      <c r="N193" s="193" t="e">
        <f t="shared" si="15"/>
        <v>#DIV/0!</v>
      </c>
      <c r="O193" s="116"/>
      <c r="P193" s="116"/>
    </row>
    <row r="194" spans="2:16" ht="22.5">
      <c r="B194" s="66" t="s">
        <v>293</v>
      </c>
      <c r="C194" s="199" t="s">
        <v>294</v>
      </c>
      <c r="D194" s="200"/>
      <c r="E194" s="200"/>
      <c r="F194" s="200"/>
      <c r="G194" s="201">
        <v>0</v>
      </c>
      <c r="H194" s="202"/>
      <c r="I194" s="67">
        <v>0</v>
      </c>
      <c r="J194" s="67">
        <v>0</v>
      </c>
      <c r="K194" s="203" t="e">
        <f t="shared" si="14"/>
        <v>#DIV/0!</v>
      </c>
      <c r="L194" s="200"/>
      <c r="M194" s="200"/>
      <c r="N194" s="203" t="e">
        <f t="shared" si="15"/>
        <v>#DIV/0!</v>
      </c>
      <c r="O194" s="200"/>
      <c r="P194" s="200"/>
    </row>
    <row r="195" spans="2:16">
      <c r="B195" s="45" t="s">
        <v>211</v>
      </c>
      <c r="C195" s="151" t="s">
        <v>212</v>
      </c>
      <c r="D195" s="152"/>
      <c r="E195" s="152"/>
      <c r="F195" s="152"/>
      <c r="G195" s="153">
        <v>0</v>
      </c>
      <c r="H195" s="157"/>
      <c r="I195" s="46">
        <v>0</v>
      </c>
      <c r="J195" s="46">
        <v>0</v>
      </c>
      <c r="K195" s="155" t="e">
        <f t="shared" si="14"/>
        <v>#DIV/0!</v>
      </c>
      <c r="L195" s="152"/>
      <c r="M195" s="152"/>
      <c r="N195" s="155" t="e">
        <f t="shared" si="15"/>
        <v>#DIV/0!</v>
      </c>
      <c r="O195" s="152"/>
      <c r="P195" s="152"/>
    </row>
    <row r="196" spans="2:16">
      <c r="B196" s="47" t="s">
        <v>215</v>
      </c>
      <c r="C196" s="146" t="s">
        <v>216</v>
      </c>
      <c r="D196" s="147"/>
      <c r="E196" s="147"/>
      <c r="F196" s="147"/>
      <c r="G196" s="148">
        <v>0</v>
      </c>
      <c r="H196" s="161"/>
      <c r="I196" s="48">
        <v>0</v>
      </c>
      <c r="J196" s="48">
        <v>0</v>
      </c>
      <c r="K196" s="150" t="e">
        <f t="shared" si="14"/>
        <v>#DIV/0!</v>
      </c>
      <c r="L196" s="147"/>
      <c r="M196" s="147"/>
      <c r="N196" s="150" t="e">
        <f t="shared" si="15"/>
        <v>#DIV/0!</v>
      </c>
      <c r="O196" s="147"/>
      <c r="P196" s="147"/>
    </row>
    <row r="197" spans="2:16">
      <c r="B197" s="49" t="s">
        <v>116</v>
      </c>
      <c r="C197" s="190" t="s">
        <v>117</v>
      </c>
      <c r="D197" s="116"/>
      <c r="E197" s="116"/>
      <c r="F197" s="116"/>
      <c r="G197" s="191">
        <v>0</v>
      </c>
      <c r="H197" s="192"/>
      <c r="I197" s="50">
        <v>0</v>
      </c>
      <c r="J197" s="50">
        <v>0</v>
      </c>
      <c r="K197" s="193" t="e">
        <f t="shared" si="14"/>
        <v>#DIV/0!</v>
      </c>
      <c r="L197" s="116"/>
      <c r="M197" s="116"/>
      <c r="N197" s="193" t="e">
        <f t="shared" si="15"/>
        <v>#DIV/0!</v>
      </c>
      <c r="O197" s="116"/>
      <c r="P197" s="116"/>
    </row>
    <row r="198" spans="2:16">
      <c r="B198" s="49" t="s">
        <v>120</v>
      </c>
      <c r="C198" s="190" t="s">
        <v>121</v>
      </c>
      <c r="D198" s="116"/>
      <c r="E198" s="116"/>
      <c r="F198" s="116"/>
      <c r="G198" s="191">
        <v>0</v>
      </c>
      <c r="H198" s="192"/>
      <c r="I198" s="50">
        <v>0</v>
      </c>
      <c r="J198" s="50">
        <v>0</v>
      </c>
      <c r="K198" s="193" t="e">
        <f t="shared" si="14"/>
        <v>#DIV/0!</v>
      </c>
      <c r="L198" s="116"/>
      <c r="M198" s="116"/>
      <c r="N198" s="193" t="e">
        <f t="shared" si="15"/>
        <v>#DIV/0!</v>
      </c>
      <c r="O198" s="116"/>
      <c r="P198" s="116"/>
    </row>
    <row r="199" spans="2:16">
      <c r="B199" s="49" t="s">
        <v>130</v>
      </c>
      <c r="C199" s="190" t="s">
        <v>131</v>
      </c>
      <c r="D199" s="116"/>
      <c r="E199" s="116"/>
      <c r="F199" s="116"/>
      <c r="G199" s="191">
        <v>0</v>
      </c>
      <c r="H199" s="192"/>
      <c r="I199" s="50">
        <v>0</v>
      </c>
      <c r="J199" s="50">
        <v>0</v>
      </c>
      <c r="K199" s="193" t="e">
        <f t="shared" si="14"/>
        <v>#DIV/0!</v>
      </c>
      <c r="L199" s="116"/>
      <c r="M199" s="116"/>
      <c r="N199" s="193" t="e">
        <f t="shared" si="15"/>
        <v>#DIV/0!</v>
      </c>
      <c r="O199" s="116"/>
      <c r="P199" s="116"/>
    </row>
    <row r="200" spans="2:16">
      <c r="B200" s="49" t="s">
        <v>140</v>
      </c>
      <c r="C200" s="190" t="s">
        <v>141</v>
      </c>
      <c r="D200" s="116"/>
      <c r="E200" s="116"/>
      <c r="F200" s="116"/>
      <c r="G200" s="191">
        <v>0</v>
      </c>
      <c r="H200" s="192"/>
      <c r="I200" s="50">
        <v>0</v>
      </c>
      <c r="J200" s="50">
        <v>0</v>
      </c>
      <c r="K200" s="193" t="e">
        <f t="shared" si="14"/>
        <v>#DIV/0!</v>
      </c>
      <c r="L200" s="116"/>
      <c r="M200" s="116"/>
      <c r="N200" s="193" t="e">
        <f t="shared" si="15"/>
        <v>#DIV/0!</v>
      </c>
      <c r="O200" s="116"/>
      <c r="P200" s="116"/>
    </row>
    <row r="201" spans="2:16">
      <c r="B201" s="49" t="s">
        <v>167</v>
      </c>
      <c r="C201" s="190" t="s">
        <v>158</v>
      </c>
      <c r="D201" s="116"/>
      <c r="E201" s="116"/>
      <c r="F201" s="116"/>
      <c r="G201" s="191">
        <v>0</v>
      </c>
      <c r="H201" s="192"/>
      <c r="I201" s="50">
        <v>0</v>
      </c>
      <c r="J201" s="50">
        <v>0</v>
      </c>
      <c r="K201" s="193" t="e">
        <f t="shared" si="14"/>
        <v>#DIV/0!</v>
      </c>
      <c r="L201" s="116"/>
      <c r="M201" s="116"/>
      <c r="N201" s="193" t="e">
        <f t="shared" si="15"/>
        <v>#DIV/0!</v>
      </c>
      <c r="O201" s="116"/>
      <c r="P201" s="116"/>
    </row>
    <row r="202" spans="2:16" ht="22.5">
      <c r="B202" s="66" t="s">
        <v>295</v>
      </c>
      <c r="C202" s="199" t="s">
        <v>296</v>
      </c>
      <c r="D202" s="200"/>
      <c r="E202" s="200"/>
      <c r="F202" s="200"/>
      <c r="G202" s="201">
        <v>1600</v>
      </c>
      <c r="H202" s="202"/>
      <c r="I202" s="67">
        <v>1600</v>
      </c>
      <c r="J202" s="67">
        <v>1600</v>
      </c>
      <c r="K202" s="203">
        <f t="shared" si="14"/>
        <v>100</v>
      </c>
      <c r="L202" s="200"/>
      <c r="M202" s="200"/>
      <c r="N202" s="203">
        <f t="shared" si="15"/>
        <v>100</v>
      </c>
      <c r="O202" s="200"/>
      <c r="P202" s="200"/>
    </row>
    <row r="203" spans="2:16">
      <c r="B203" s="45" t="s">
        <v>262</v>
      </c>
      <c r="C203" s="151" t="s">
        <v>263</v>
      </c>
      <c r="D203" s="152"/>
      <c r="E203" s="152"/>
      <c r="F203" s="152"/>
      <c r="G203" s="153">
        <v>1600</v>
      </c>
      <c r="H203" s="157"/>
      <c r="I203" s="46">
        <v>1600</v>
      </c>
      <c r="J203" s="46">
        <v>1600</v>
      </c>
      <c r="K203" s="155">
        <f t="shared" si="14"/>
        <v>100</v>
      </c>
      <c r="L203" s="152"/>
      <c r="M203" s="152"/>
      <c r="N203" s="155">
        <f t="shared" si="15"/>
        <v>100</v>
      </c>
      <c r="O203" s="152"/>
      <c r="P203" s="152"/>
    </row>
    <row r="204" spans="2:16">
      <c r="B204" s="47" t="s">
        <v>264</v>
      </c>
      <c r="C204" s="146" t="s">
        <v>263</v>
      </c>
      <c r="D204" s="147"/>
      <c r="E204" s="147"/>
      <c r="F204" s="147"/>
      <c r="G204" s="148">
        <v>1600</v>
      </c>
      <c r="H204" s="161"/>
      <c r="I204" s="48">
        <v>1600</v>
      </c>
      <c r="J204" s="48">
        <v>1600</v>
      </c>
      <c r="K204" s="150">
        <f t="shared" si="14"/>
        <v>100</v>
      </c>
      <c r="L204" s="147"/>
      <c r="M204" s="147"/>
      <c r="N204" s="150">
        <f t="shared" si="15"/>
        <v>100</v>
      </c>
      <c r="O204" s="147"/>
      <c r="P204" s="147"/>
    </row>
    <row r="205" spans="2:16">
      <c r="B205" s="49" t="s">
        <v>101</v>
      </c>
      <c r="C205" s="190" t="s">
        <v>102</v>
      </c>
      <c r="D205" s="116"/>
      <c r="E205" s="116"/>
      <c r="F205" s="116"/>
      <c r="G205" s="191">
        <v>180</v>
      </c>
      <c r="H205" s="192"/>
      <c r="I205" s="50">
        <v>180</v>
      </c>
      <c r="J205" s="50">
        <v>180</v>
      </c>
      <c r="K205" s="193">
        <f t="shared" si="14"/>
        <v>100</v>
      </c>
      <c r="L205" s="116"/>
      <c r="M205" s="116"/>
      <c r="N205" s="193">
        <f t="shared" si="15"/>
        <v>100</v>
      </c>
      <c r="O205" s="116"/>
      <c r="P205" s="116"/>
    </row>
    <row r="206" spans="2:16">
      <c r="B206" s="49" t="s">
        <v>111</v>
      </c>
      <c r="C206" s="190" t="s">
        <v>110</v>
      </c>
      <c r="D206" s="116"/>
      <c r="E206" s="116"/>
      <c r="F206" s="116"/>
      <c r="G206" s="191">
        <v>180</v>
      </c>
      <c r="H206" s="192"/>
      <c r="I206" s="50">
        <v>180</v>
      </c>
      <c r="J206" s="50">
        <v>180</v>
      </c>
      <c r="K206" s="193">
        <f t="shared" si="14"/>
        <v>100</v>
      </c>
      <c r="L206" s="116"/>
      <c r="M206" s="116"/>
      <c r="N206" s="193">
        <f t="shared" si="15"/>
        <v>100</v>
      </c>
      <c r="O206" s="116"/>
      <c r="P206" s="116"/>
    </row>
    <row r="207" spans="2:16">
      <c r="B207" s="49" t="s">
        <v>116</v>
      </c>
      <c r="C207" s="190" t="s">
        <v>117</v>
      </c>
      <c r="D207" s="116"/>
      <c r="E207" s="116"/>
      <c r="F207" s="116"/>
      <c r="G207" s="191">
        <v>1420</v>
      </c>
      <c r="H207" s="192"/>
      <c r="I207" s="50">
        <v>1247.5899999999999</v>
      </c>
      <c r="J207" s="50">
        <v>1420</v>
      </c>
      <c r="K207" s="193">
        <f t="shared" si="14"/>
        <v>100</v>
      </c>
      <c r="L207" s="116"/>
      <c r="M207" s="116"/>
      <c r="N207" s="193">
        <f t="shared" si="15"/>
        <v>113.81944388781571</v>
      </c>
      <c r="O207" s="116"/>
      <c r="P207" s="116"/>
    </row>
    <row r="208" spans="2:16">
      <c r="B208" s="49" t="s">
        <v>120</v>
      </c>
      <c r="C208" s="190" t="s">
        <v>121</v>
      </c>
      <c r="D208" s="116"/>
      <c r="E208" s="116"/>
      <c r="F208" s="116"/>
      <c r="G208" s="191">
        <v>0</v>
      </c>
      <c r="H208" s="192"/>
      <c r="I208" s="50">
        <v>0</v>
      </c>
      <c r="J208" s="50">
        <v>0</v>
      </c>
      <c r="K208" s="193" t="e">
        <f t="shared" si="14"/>
        <v>#DIV/0!</v>
      </c>
      <c r="L208" s="116"/>
      <c r="M208" s="116"/>
      <c r="N208" s="193" t="e">
        <f t="shared" si="15"/>
        <v>#DIV/0!</v>
      </c>
      <c r="O208" s="116"/>
      <c r="P208" s="116"/>
    </row>
    <row r="209" spans="2:16">
      <c r="B209" s="49" t="s">
        <v>128</v>
      </c>
      <c r="C209" s="190" t="s">
        <v>129</v>
      </c>
      <c r="D209" s="116"/>
      <c r="E209" s="116"/>
      <c r="F209" s="116"/>
      <c r="G209" s="191">
        <v>131.69999999999999</v>
      </c>
      <c r="H209" s="192"/>
      <c r="I209" s="50">
        <v>97.99</v>
      </c>
      <c r="J209" s="50">
        <v>97.99</v>
      </c>
      <c r="K209" s="193">
        <f t="shared" si="14"/>
        <v>74.403948367501897</v>
      </c>
      <c r="L209" s="116"/>
      <c r="M209" s="116"/>
      <c r="N209" s="193">
        <f t="shared" si="15"/>
        <v>100</v>
      </c>
      <c r="O209" s="116"/>
      <c r="P209" s="116"/>
    </row>
    <row r="210" spans="2:16">
      <c r="B210" s="49" t="s">
        <v>130</v>
      </c>
      <c r="C210" s="190" t="s">
        <v>131</v>
      </c>
      <c r="D210" s="116"/>
      <c r="E210" s="116"/>
      <c r="F210" s="116"/>
      <c r="G210" s="191">
        <v>0</v>
      </c>
      <c r="H210" s="192"/>
      <c r="I210" s="50">
        <v>113.64</v>
      </c>
      <c r="J210" s="50">
        <v>113.64</v>
      </c>
      <c r="K210" s="193" t="e">
        <f t="shared" si="14"/>
        <v>#DIV/0!</v>
      </c>
      <c r="L210" s="116"/>
      <c r="M210" s="116"/>
      <c r="N210" s="193">
        <f t="shared" si="15"/>
        <v>100</v>
      </c>
      <c r="O210" s="116"/>
      <c r="P210" s="116"/>
    </row>
    <row r="211" spans="2:16">
      <c r="B211" s="49" t="s">
        <v>140</v>
      </c>
      <c r="C211" s="190" t="s">
        <v>141</v>
      </c>
      <c r="D211" s="116"/>
      <c r="E211" s="116"/>
      <c r="F211" s="116"/>
      <c r="G211" s="191">
        <v>0</v>
      </c>
      <c r="H211" s="192"/>
      <c r="I211" s="50">
        <v>0</v>
      </c>
      <c r="J211" s="50">
        <v>172.41</v>
      </c>
      <c r="K211" s="193" t="e">
        <f t="shared" si="14"/>
        <v>#DIV/0!</v>
      </c>
      <c r="L211" s="116"/>
      <c r="M211" s="116"/>
      <c r="N211" s="193" t="e">
        <f t="shared" si="15"/>
        <v>#DIV/0!</v>
      </c>
      <c r="O211" s="116"/>
      <c r="P211" s="116"/>
    </row>
    <row r="212" spans="2:16">
      <c r="B212" s="49" t="s">
        <v>155</v>
      </c>
      <c r="C212" s="190" t="s">
        <v>156</v>
      </c>
      <c r="D212" s="116"/>
      <c r="E212" s="116"/>
      <c r="F212" s="116"/>
      <c r="G212" s="191">
        <v>1288.3</v>
      </c>
      <c r="H212" s="192"/>
      <c r="I212" s="50">
        <v>1035.96</v>
      </c>
      <c r="J212" s="50">
        <v>1035.96</v>
      </c>
      <c r="K212" s="193">
        <f t="shared" si="14"/>
        <v>80.412947294884745</v>
      </c>
      <c r="L212" s="116"/>
      <c r="M212" s="116"/>
      <c r="N212" s="193">
        <f t="shared" si="15"/>
        <v>100</v>
      </c>
      <c r="O212" s="116"/>
      <c r="P212" s="116"/>
    </row>
    <row r="213" spans="2:16">
      <c r="B213" s="49" t="s">
        <v>193</v>
      </c>
      <c r="C213" s="190" t="s">
        <v>194</v>
      </c>
      <c r="D213" s="116"/>
      <c r="E213" s="116"/>
      <c r="F213" s="116"/>
      <c r="G213" s="191">
        <v>0</v>
      </c>
      <c r="H213" s="192"/>
      <c r="I213" s="50">
        <v>172.41</v>
      </c>
      <c r="J213" s="50">
        <v>0</v>
      </c>
      <c r="K213" s="193" t="e">
        <f t="shared" si="14"/>
        <v>#DIV/0!</v>
      </c>
      <c r="L213" s="116"/>
      <c r="M213" s="116"/>
      <c r="N213" s="193">
        <f t="shared" si="15"/>
        <v>0</v>
      </c>
      <c r="O213" s="116"/>
      <c r="P213" s="116"/>
    </row>
    <row r="214" spans="2:16">
      <c r="B214" s="49" t="s">
        <v>197</v>
      </c>
      <c r="C214" s="190" t="s">
        <v>198</v>
      </c>
      <c r="D214" s="116"/>
      <c r="E214" s="116"/>
      <c r="F214" s="116"/>
      <c r="G214" s="191">
        <v>0</v>
      </c>
      <c r="H214" s="192"/>
      <c r="I214" s="50">
        <v>172.41</v>
      </c>
      <c r="J214" s="50">
        <v>0</v>
      </c>
      <c r="K214" s="193" t="e">
        <f t="shared" si="14"/>
        <v>#DIV/0!</v>
      </c>
      <c r="L214" s="116"/>
      <c r="M214" s="116"/>
      <c r="N214" s="193">
        <f t="shared" si="15"/>
        <v>0</v>
      </c>
      <c r="O214" s="116"/>
      <c r="P214" s="116"/>
    </row>
    <row r="215" spans="2:16">
      <c r="B215" s="62" t="s">
        <v>297</v>
      </c>
      <c r="C215" s="194" t="s">
        <v>280</v>
      </c>
      <c r="D215" s="195"/>
      <c r="E215" s="195"/>
      <c r="F215" s="195"/>
      <c r="G215" s="196">
        <v>1529.28</v>
      </c>
      <c r="H215" s="197"/>
      <c r="I215" s="63">
        <v>3064.48</v>
      </c>
      <c r="J215" s="63">
        <v>2464.48</v>
      </c>
      <c r="K215" s="198">
        <f t="shared" si="14"/>
        <v>161.152960870475</v>
      </c>
      <c r="L215" s="195"/>
      <c r="M215" s="195"/>
      <c r="N215" s="198">
        <f t="shared" si="15"/>
        <v>80.420821803372846</v>
      </c>
      <c r="O215" s="195"/>
      <c r="P215" s="195"/>
    </row>
    <row r="216" spans="2:16" ht="22.5">
      <c r="B216" s="66" t="s">
        <v>298</v>
      </c>
      <c r="C216" s="199" t="s">
        <v>299</v>
      </c>
      <c r="D216" s="200"/>
      <c r="E216" s="200"/>
      <c r="F216" s="200"/>
      <c r="G216" s="201">
        <v>1080.31</v>
      </c>
      <c r="H216" s="202"/>
      <c r="I216" s="67">
        <v>1098</v>
      </c>
      <c r="J216" s="67">
        <v>1098</v>
      </c>
      <c r="K216" s="203">
        <f t="shared" si="14"/>
        <v>101.63749294184076</v>
      </c>
      <c r="L216" s="200"/>
      <c r="M216" s="200"/>
      <c r="N216" s="203">
        <f t="shared" si="15"/>
        <v>100</v>
      </c>
      <c r="O216" s="200"/>
      <c r="P216" s="200"/>
    </row>
    <row r="217" spans="2:16">
      <c r="B217" s="45" t="s">
        <v>211</v>
      </c>
      <c r="C217" s="151" t="s">
        <v>212</v>
      </c>
      <c r="D217" s="152"/>
      <c r="E217" s="152"/>
      <c r="F217" s="152"/>
      <c r="G217" s="153">
        <v>1080.31</v>
      </c>
      <c r="H217" s="157"/>
      <c r="I217" s="46">
        <v>1098</v>
      </c>
      <c r="J217" s="46">
        <v>1098</v>
      </c>
      <c r="K217" s="155">
        <f t="shared" si="14"/>
        <v>101.63749294184076</v>
      </c>
      <c r="L217" s="152"/>
      <c r="M217" s="152"/>
      <c r="N217" s="155">
        <f t="shared" si="15"/>
        <v>100</v>
      </c>
      <c r="O217" s="152"/>
      <c r="P217" s="152"/>
    </row>
    <row r="218" spans="2:16">
      <c r="B218" s="47" t="s">
        <v>215</v>
      </c>
      <c r="C218" s="146" t="s">
        <v>216</v>
      </c>
      <c r="D218" s="147"/>
      <c r="E218" s="147"/>
      <c r="F218" s="147"/>
      <c r="G218" s="148">
        <v>1080.31</v>
      </c>
      <c r="H218" s="161"/>
      <c r="I218" s="48">
        <v>1098</v>
      </c>
      <c r="J218" s="48">
        <v>1098</v>
      </c>
      <c r="K218" s="150">
        <f t="shared" si="14"/>
        <v>101.63749294184076</v>
      </c>
      <c r="L218" s="147"/>
      <c r="M218" s="147"/>
      <c r="N218" s="150">
        <f t="shared" si="15"/>
        <v>100</v>
      </c>
      <c r="O218" s="147"/>
      <c r="P218" s="147"/>
    </row>
    <row r="219" spans="2:16" ht="18.600000000000001" customHeight="1">
      <c r="B219" s="49" t="s">
        <v>184</v>
      </c>
      <c r="C219" s="190" t="s">
        <v>185</v>
      </c>
      <c r="D219" s="116"/>
      <c r="E219" s="116"/>
      <c r="F219" s="116"/>
      <c r="G219" s="191">
        <v>1080.31</v>
      </c>
      <c r="H219" s="192"/>
      <c r="I219" s="50">
        <v>1098</v>
      </c>
      <c r="J219" s="50">
        <v>1098</v>
      </c>
      <c r="K219" s="193">
        <f t="shared" si="14"/>
        <v>101.63749294184076</v>
      </c>
      <c r="L219" s="116"/>
      <c r="M219" s="116"/>
      <c r="N219" s="193">
        <f t="shared" si="15"/>
        <v>100</v>
      </c>
      <c r="O219" s="116"/>
      <c r="P219" s="116"/>
    </row>
    <row r="220" spans="2:16">
      <c r="B220" s="49" t="s">
        <v>189</v>
      </c>
      <c r="C220" s="190" t="s">
        <v>190</v>
      </c>
      <c r="D220" s="116"/>
      <c r="E220" s="116"/>
      <c r="F220" s="116"/>
      <c r="G220" s="191">
        <v>1080.31</v>
      </c>
      <c r="H220" s="192"/>
      <c r="I220" s="50">
        <v>1098</v>
      </c>
      <c r="J220" s="50">
        <v>1098</v>
      </c>
      <c r="K220" s="193">
        <f t="shared" ref="K220:K241" si="16">J220/G220*100</f>
        <v>101.63749294184076</v>
      </c>
      <c r="L220" s="116"/>
      <c r="M220" s="116"/>
      <c r="N220" s="193">
        <f t="shared" ref="N220:N241" si="17">J220/I220*100</f>
        <v>100</v>
      </c>
      <c r="O220" s="116"/>
      <c r="P220" s="116"/>
    </row>
    <row r="221" spans="2:16" ht="22.5">
      <c r="B221" s="66" t="s">
        <v>300</v>
      </c>
      <c r="C221" s="199" t="s">
        <v>301</v>
      </c>
      <c r="D221" s="200"/>
      <c r="E221" s="200"/>
      <c r="F221" s="200"/>
      <c r="G221" s="201">
        <v>448.97</v>
      </c>
      <c r="H221" s="202"/>
      <c r="I221" s="67">
        <v>0</v>
      </c>
      <c r="J221" s="67">
        <v>0</v>
      </c>
      <c r="K221" s="203">
        <f t="shared" si="16"/>
        <v>0</v>
      </c>
      <c r="L221" s="200"/>
      <c r="M221" s="200"/>
      <c r="N221" s="203" t="e">
        <f t="shared" si="17"/>
        <v>#DIV/0!</v>
      </c>
      <c r="O221" s="200"/>
      <c r="P221" s="200"/>
    </row>
    <row r="222" spans="2:16">
      <c r="B222" s="45" t="s">
        <v>262</v>
      </c>
      <c r="C222" s="151" t="s">
        <v>263</v>
      </c>
      <c r="D222" s="152"/>
      <c r="E222" s="152"/>
      <c r="F222" s="152"/>
      <c r="G222" s="153">
        <v>448.97</v>
      </c>
      <c r="H222" s="157"/>
      <c r="I222" s="46">
        <v>0</v>
      </c>
      <c r="J222" s="46">
        <v>0</v>
      </c>
      <c r="K222" s="155">
        <f t="shared" si="16"/>
        <v>0</v>
      </c>
      <c r="L222" s="152"/>
      <c r="M222" s="152"/>
      <c r="N222" s="155" t="e">
        <f t="shared" si="17"/>
        <v>#DIV/0!</v>
      </c>
      <c r="O222" s="152"/>
      <c r="P222" s="152"/>
    </row>
    <row r="223" spans="2:16">
      <c r="B223" s="47" t="s">
        <v>264</v>
      </c>
      <c r="C223" s="146" t="s">
        <v>263</v>
      </c>
      <c r="D223" s="147"/>
      <c r="E223" s="147"/>
      <c r="F223" s="147"/>
      <c r="G223" s="148">
        <v>448.97</v>
      </c>
      <c r="H223" s="161"/>
      <c r="I223" s="48">
        <v>0</v>
      </c>
      <c r="J223" s="48">
        <v>0</v>
      </c>
      <c r="K223" s="150">
        <f t="shared" si="16"/>
        <v>0</v>
      </c>
      <c r="L223" s="147"/>
      <c r="M223" s="147"/>
      <c r="N223" s="150" t="e">
        <f t="shared" si="17"/>
        <v>#DIV/0!</v>
      </c>
      <c r="O223" s="147"/>
      <c r="P223" s="147"/>
    </row>
    <row r="224" spans="2:16">
      <c r="B224" s="49" t="s">
        <v>116</v>
      </c>
      <c r="C224" s="190" t="s">
        <v>117</v>
      </c>
      <c r="D224" s="116"/>
      <c r="E224" s="116"/>
      <c r="F224" s="116"/>
      <c r="G224" s="191">
        <v>448.97</v>
      </c>
      <c r="H224" s="192"/>
      <c r="I224" s="50">
        <v>0</v>
      </c>
      <c r="J224" s="50">
        <v>0</v>
      </c>
      <c r="K224" s="193">
        <f t="shared" si="16"/>
        <v>0</v>
      </c>
      <c r="L224" s="116"/>
      <c r="M224" s="116"/>
      <c r="N224" s="193" t="e">
        <f t="shared" si="17"/>
        <v>#DIV/0!</v>
      </c>
      <c r="O224" s="116"/>
      <c r="P224" s="116"/>
    </row>
    <row r="225" spans="2:16">
      <c r="B225" s="49" t="s">
        <v>128</v>
      </c>
      <c r="C225" s="190" t="s">
        <v>129</v>
      </c>
      <c r="D225" s="116"/>
      <c r="E225" s="116"/>
      <c r="F225" s="116"/>
      <c r="G225" s="191">
        <v>448.97</v>
      </c>
      <c r="H225" s="192"/>
      <c r="I225" s="50">
        <v>0</v>
      </c>
      <c r="J225" s="50">
        <v>0</v>
      </c>
      <c r="K225" s="193">
        <f t="shared" si="16"/>
        <v>0</v>
      </c>
      <c r="L225" s="116"/>
      <c r="M225" s="116"/>
      <c r="N225" s="193" t="e">
        <f t="shared" si="17"/>
        <v>#DIV/0!</v>
      </c>
      <c r="O225" s="116"/>
      <c r="P225" s="116"/>
    </row>
    <row r="226" spans="2:16" ht="22.5">
      <c r="B226" s="66" t="s">
        <v>302</v>
      </c>
      <c r="C226" s="199" t="s">
        <v>303</v>
      </c>
      <c r="D226" s="200"/>
      <c r="E226" s="200"/>
      <c r="F226" s="200"/>
      <c r="G226" s="201">
        <v>0</v>
      </c>
      <c r="H226" s="202"/>
      <c r="I226" s="67">
        <v>600</v>
      </c>
      <c r="J226" s="67">
        <v>0</v>
      </c>
      <c r="K226" s="203" t="e">
        <f t="shared" si="16"/>
        <v>#DIV/0!</v>
      </c>
      <c r="L226" s="200"/>
      <c r="M226" s="200"/>
      <c r="N226" s="203">
        <f t="shared" si="17"/>
        <v>0</v>
      </c>
      <c r="O226" s="200"/>
      <c r="P226" s="200"/>
    </row>
    <row r="227" spans="2:16">
      <c r="B227" s="45" t="s">
        <v>262</v>
      </c>
      <c r="C227" s="151" t="s">
        <v>263</v>
      </c>
      <c r="D227" s="152"/>
      <c r="E227" s="152"/>
      <c r="F227" s="152"/>
      <c r="G227" s="153">
        <v>0</v>
      </c>
      <c r="H227" s="157"/>
      <c r="I227" s="46">
        <v>600</v>
      </c>
      <c r="J227" s="46">
        <v>0</v>
      </c>
      <c r="K227" s="155" t="e">
        <f t="shared" si="16"/>
        <v>#DIV/0!</v>
      </c>
      <c r="L227" s="152"/>
      <c r="M227" s="152"/>
      <c r="N227" s="155">
        <f t="shared" si="17"/>
        <v>0</v>
      </c>
      <c r="O227" s="152"/>
      <c r="P227" s="152"/>
    </row>
    <row r="228" spans="2:16">
      <c r="B228" s="47" t="s">
        <v>264</v>
      </c>
      <c r="C228" s="146" t="s">
        <v>263</v>
      </c>
      <c r="D228" s="147"/>
      <c r="E228" s="147"/>
      <c r="F228" s="147"/>
      <c r="G228" s="148">
        <v>0</v>
      </c>
      <c r="H228" s="161"/>
      <c r="I228" s="48">
        <v>600</v>
      </c>
      <c r="J228" s="48">
        <v>0</v>
      </c>
      <c r="K228" s="150" t="e">
        <f t="shared" si="16"/>
        <v>#DIV/0!</v>
      </c>
      <c r="L228" s="147"/>
      <c r="M228" s="147"/>
      <c r="N228" s="150">
        <f t="shared" si="17"/>
        <v>0</v>
      </c>
      <c r="O228" s="147"/>
      <c r="P228" s="147"/>
    </row>
    <row r="229" spans="2:16">
      <c r="B229" s="49" t="s">
        <v>116</v>
      </c>
      <c r="C229" s="190" t="s">
        <v>117</v>
      </c>
      <c r="D229" s="116"/>
      <c r="E229" s="116"/>
      <c r="F229" s="116"/>
      <c r="G229" s="191">
        <v>0</v>
      </c>
      <c r="H229" s="192"/>
      <c r="I229" s="50">
        <v>600</v>
      </c>
      <c r="J229" s="50">
        <v>0</v>
      </c>
      <c r="K229" s="193" t="e">
        <f t="shared" si="16"/>
        <v>#DIV/0!</v>
      </c>
      <c r="L229" s="116"/>
      <c r="M229" s="116"/>
      <c r="N229" s="193">
        <f t="shared" si="17"/>
        <v>0</v>
      </c>
      <c r="O229" s="116"/>
      <c r="P229" s="116"/>
    </row>
    <row r="230" spans="2:16">
      <c r="B230" s="49" t="s">
        <v>155</v>
      </c>
      <c r="C230" s="190" t="s">
        <v>156</v>
      </c>
      <c r="D230" s="116"/>
      <c r="E230" s="116"/>
      <c r="F230" s="116"/>
      <c r="G230" s="191">
        <v>0</v>
      </c>
      <c r="H230" s="192"/>
      <c r="I230" s="50">
        <v>600</v>
      </c>
      <c r="J230" s="50">
        <v>0</v>
      </c>
      <c r="K230" s="193" t="e">
        <f t="shared" si="16"/>
        <v>#DIV/0!</v>
      </c>
      <c r="L230" s="116"/>
      <c r="M230" s="116"/>
      <c r="N230" s="193">
        <f t="shared" si="17"/>
        <v>0</v>
      </c>
      <c r="O230" s="116"/>
      <c r="P230" s="116"/>
    </row>
    <row r="231" spans="2:16" ht="22.5">
      <c r="B231" s="66" t="s">
        <v>304</v>
      </c>
      <c r="C231" s="199" t="s">
        <v>305</v>
      </c>
      <c r="D231" s="200"/>
      <c r="E231" s="200"/>
      <c r="F231" s="200"/>
      <c r="G231" s="201">
        <v>0</v>
      </c>
      <c r="H231" s="202"/>
      <c r="I231" s="67">
        <v>1366.48</v>
      </c>
      <c r="J231" s="67">
        <v>1366.48</v>
      </c>
      <c r="K231" s="203" t="e">
        <f t="shared" si="16"/>
        <v>#DIV/0!</v>
      </c>
      <c r="L231" s="200"/>
      <c r="M231" s="200"/>
      <c r="N231" s="203">
        <f t="shared" si="17"/>
        <v>100</v>
      </c>
      <c r="O231" s="200"/>
      <c r="P231" s="200"/>
    </row>
    <row r="232" spans="2:16">
      <c r="B232" s="45" t="s">
        <v>262</v>
      </c>
      <c r="C232" s="151" t="s">
        <v>263</v>
      </c>
      <c r="D232" s="152"/>
      <c r="E232" s="152"/>
      <c r="F232" s="152"/>
      <c r="G232" s="153">
        <v>0</v>
      </c>
      <c r="H232" s="157"/>
      <c r="I232" s="46">
        <v>1366.48</v>
      </c>
      <c r="J232" s="46">
        <v>1366.48</v>
      </c>
      <c r="K232" s="155" t="e">
        <f t="shared" si="16"/>
        <v>#DIV/0!</v>
      </c>
      <c r="L232" s="152"/>
      <c r="M232" s="152"/>
      <c r="N232" s="155">
        <f t="shared" si="17"/>
        <v>100</v>
      </c>
      <c r="O232" s="152"/>
      <c r="P232" s="152"/>
    </row>
    <row r="233" spans="2:16">
      <c r="B233" s="47" t="s">
        <v>264</v>
      </c>
      <c r="C233" s="146" t="s">
        <v>263</v>
      </c>
      <c r="D233" s="147"/>
      <c r="E233" s="147"/>
      <c r="F233" s="147"/>
      <c r="G233" s="148">
        <v>0</v>
      </c>
      <c r="H233" s="161"/>
      <c r="I233" s="48">
        <v>1366.48</v>
      </c>
      <c r="J233" s="48">
        <v>1366.48</v>
      </c>
      <c r="K233" s="150" t="e">
        <f t="shared" si="16"/>
        <v>#DIV/0!</v>
      </c>
      <c r="L233" s="147"/>
      <c r="M233" s="147"/>
      <c r="N233" s="150">
        <f t="shared" si="17"/>
        <v>100</v>
      </c>
      <c r="O233" s="147"/>
      <c r="P233" s="147"/>
    </row>
    <row r="234" spans="2:16">
      <c r="B234" s="49" t="s">
        <v>116</v>
      </c>
      <c r="C234" s="190" t="s">
        <v>117</v>
      </c>
      <c r="D234" s="116"/>
      <c r="E234" s="116"/>
      <c r="F234" s="116"/>
      <c r="G234" s="191">
        <v>0</v>
      </c>
      <c r="H234" s="192"/>
      <c r="I234" s="50">
        <v>1366.48</v>
      </c>
      <c r="J234" s="50">
        <v>1366.48</v>
      </c>
      <c r="K234" s="193" t="e">
        <f t="shared" si="16"/>
        <v>#DIV/0!</v>
      </c>
      <c r="L234" s="116"/>
      <c r="M234" s="116"/>
      <c r="N234" s="193">
        <f t="shared" si="17"/>
        <v>100</v>
      </c>
      <c r="O234" s="116"/>
      <c r="P234" s="116"/>
    </row>
    <row r="235" spans="2:16">
      <c r="B235" s="49" t="s">
        <v>151</v>
      </c>
      <c r="C235" s="190" t="s">
        <v>152</v>
      </c>
      <c r="D235" s="116"/>
      <c r="E235" s="116"/>
      <c r="F235" s="116"/>
      <c r="G235" s="191">
        <v>0</v>
      </c>
      <c r="H235" s="192"/>
      <c r="I235" s="50">
        <v>1366.48</v>
      </c>
      <c r="J235" s="50">
        <v>1366.48</v>
      </c>
      <c r="K235" s="193" t="e">
        <f t="shared" si="16"/>
        <v>#DIV/0!</v>
      </c>
      <c r="L235" s="116"/>
      <c r="M235" s="116"/>
      <c r="N235" s="193">
        <f t="shared" si="17"/>
        <v>100</v>
      </c>
      <c r="O235" s="116"/>
      <c r="P235" s="116"/>
    </row>
    <row r="236" spans="2:16">
      <c r="B236" s="62" t="s">
        <v>306</v>
      </c>
      <c r="C236" s="194" t="s">
        <v>307</v>
      </c>
      <c r="D236" s="195"/>
      <c r="E236" s="195"/>
      <c r="F236" s="195"/>
      <c r="G236" s="196">
        <v>72655.8</v>
      </c>
      <c r="H236" s="197"/>
      <c r="I236" s="63">
        <v>22299.18</v>
      </c>
      <c r="J236" s="63">
        <v>18551.63</v>
      </c>
      <c r="K236" s="198">
        <f t="shared" si="16"/>
        <v>25.533584380049497</v>
      </c>
      <c r="L236" s="195"/>
      <c r="M236" s="195"/>
      <c r="N236" s="198">
        <f t="shared" si="17"/>
        <v>83.194225079128472</v>
      </c>
      <c r="O236" s="195"/>
      <c r="P236" s="195"/>
    </row>
    <row r="237" spans="2:16" ht="22.5">
      <c r="B237" s="66" t="s">
        <v>308</v>
      </c>
      <c r="C237" s="199" t="s">
        <v>309</v>
      </c>
      <c r="D237" s="200"/>
      <c r="E237" s="200"/>
      <c r="F237" s="200"/>
      <c r="G237" s="201">
        <v>2866.29</v>
      </c>
      <c r="H237" s="202"/>
      <c r="I237" s="67">
        <v>1723.5</v>
      </c>
      <c r="J237" s="67">
        <v>1723.5</v>
      </c>
      <c r="K237" s="203">
        <f t="shared" si="16"/>
        <v>60.129993824769997</v>
      </c>
      <c r="L237" s="200"/>
      <c r="M237" s="200"/>
      <c r="N237" s="203">
        <f t="shared" si="17"/>
        <v>100</v>
      </c>
      <c r="O237" s="200"/>
      <c r="P237" s="200"/>
    </row>
    <row r="238" spans="2:16">
      <c r="B238" s="45" t="s">
        <v>269</v>
      </c>
      <c r="C238" s="151" t="s">
        <v>270</v>
      </c>
      <c r="D238" s="152"/>
      <c r="E238" s="152"/>
      <c r="F238" s="152"/>
      <c r="G238" s="153">
        <v>2866.29</v>
      </c>
      <c r="H238" s="157"/>
      <c r="I238" s="46">
        <v>1723.5</v>
      </c>
      <c r="J238" s="46">
        <v>1723.5</v>
      </c>
      <c r="K238" s="155">
        <f t="shared" si="16"/>
        <v>60.129993824769997</v>
      </c>
      <c r="L238" s="152"/>
      <c r="M238" s="152"/>
      <c r="N238" s="155">
        <f t="shared" si="17"/>
        <v>100</v>
      </c>
      <c r="O238" s="152"/>
      <c r="P238" s="152"/>
    </row>
    <row r="239" spans="2:16">
      <c r="B239" s="47" t="s">
        <v>271</v>
      </c>
      <c r="C239" s="146" t="s">
        <v>272</v>
      </c>
      <c r="D239" s="147"/>
      <c r="E239" s="147"/>
      <c r="F239" s="147"/>
      <c r="G239" s="148">
        <v>2866.29</v>
      </c>
      <c r="H239" s="161"/>
      <c r="I239" s="48">
        <v>1723.5</v>
      </c>
      <c r="J239" s="48">
        <v>1723.5</v>
      </c>
      <c r="K239" s="150">
        <f t="shared" si="16"/>
        <v>60.129993824769997</v>
      </c>
      <c r="L239" s="147"/>
      <c r="M239" s="147"/>
      <c r="N239" s="150">
        <f t="shared" si="17"/>
        <v>100</v>
      </c>
      <c r="O239" s="147"/>
      <c r="P239" s="147"/>
    </row>
    <row r="240" spans="2:16">
      <c r="B240" s="49" t="s">
        <v>116</v>
      </c>
      <c r="C240" s="190" t="s">
        <v>117</v>
      </c>
      <c r="D240" s="116"/>
      <c r="E240" s="116"/>
      <c r="F240" s="116"/>
      <c r="G240" s="191">
        <v>2866.29</v>
      </c>
      <c r="H240" s="192"/>
      <c r="I240" s="50">
        <v>1723.5</v>
      </c>
      <c r="J240" s="50">
        <v>1723.5</v>
      </c>
      <c r="K240" s="193">
        <f t="shared" si="16"/>
        <v>60.129993824769997</v>
      </c>
      <c r="L240" s="116"/>
      <c r="M240" s="116"/>
      <c r="N240" s="193">
        <f t="shared" si="17"/>
        <v>100</v>
      </c>
      <c r="O240" s="116"/>
      <c r="P240" s="116"/>
    </row>
    <row r="241" spans="2:16">
      <c r="B241" s="49" t="s">
        <v>142</v>
      </c>
      <c r="C241" s="190" t="s">
        <v>143</v>
      </c>
      <c r="D241" s="116"/>
      <c r="E241" s="116"/>
      <c r="F241" s="116"/>
      <c r="G241" s="191">
        <v>2866.29</v>
      </c>
      <c r="H241" s="192"/>
      <c r="I241" s="50">
        <v>1723.5</v>
      </c>
      <c r="J241" s="50">
        <v>1723.5</v>
      </c>
      <c r="K241" s="193">
        <f t="shared" si="16"/>
        <v>60.129993824769997</v>
      </c>
      <c r="L241" s="116"/>
      <c r="M241" s="116"/>
      <c r="N241" s="193">
        <f t="shared" si="17"/>
        <v>100</v>
      </c>
      <c r="O241" s="116"/>
      <c r="P241" s="116"/>
    </row>
    <row r="242" spans="2:16" ht="22.5">
      <c r="B242" s="66" t="s">
        <v>310</v>
      </c>
      <c r="C242" s="199" t="s">
        <v>311</v>
      </c>
      <c r="D242" s="200"/>
      <c r="E242" s="200"/>
      <c r="F242" s="200"/>
      <c r="G242" s="201">
        <v>69789.509999999995</v>
      </c>
      <c r="H242" s="202"/>
      <c r="I242" s="67">
        <v>20575.68</v>
      </c>
      <c r="J242" s="67">
        <v>16828.13</v>
      </c>
      <c r="K242" s="203">
        <v>0</v>
      </c>
      <c r="L242" s="200"/>
      <c r="M242" s="200"/>
      <c r="N242" s="203">
        <v>15828.13</v>
      </c>
      <c r="O242" s="200"/>
      <c r="P242" s="200"/>
    </row>
    <row r="243" spans="2:16">
      <c r="B243" s="45" t="s">
        <v>262</v>
      </c>
      <c r="C243" s="151" t="s">
        <v>263</v>
      </c>
      <c r="D243" s="152"/>
      <c r="E243" s="152"/>
      <c r="F243" s="152"/>
      <c r="G243" s="153">
        <v>69789.509999999995</v>
      </c>
      <c r="H243" s="157"/>
      <c r="I243" s="46">
        <v>20575.68</v>
      </c>
      <c r="J243" s="46">
        <v>16828.13</v>
      </c>
      <c r="K243" s="155">
        <f t="shared" ref="K243:K282" si="18">J243/G243*100</f>
        <v>24.112692580876413</v>
      </c>
      <c r="L243" s="152"/>
      <c r="M243" s="152"/>
      <c r="N243" s="155">
        <f t="shared" ref="N243:N263" si="19">J243/I243*100</f>
        <v>81.786507177405568</v>
      </c>
      <c r="O243" s="152"/>
      <c r="P243" s="152"/>
    </row>
    <row r="244" spans="2:16">
      <c r="B244" s="47" t="s">
        <v>264</v>
      </c>
      <c r="C244" s="146" t="s">
        <v>263</v>
      </c>
      <c r="D244" s="147"/>
      <c r="E244" s="147"/>
      <c r="F244" s="147"/>
      <c r="G244" s="148">
        <v>69789.509999999995</v>
      </c>
      <c r="H244" s="161"/>
      <c r="I244" s="48">
        <v>20575.68</v>
      </c>
      <c r="J244" s="48">
        <v>16828.13</v>
      </c>
      <c r="K244" s="150">
        <f t="shared" si="18"/>
        <v>24.112692580876413</v>
      </c>
      <c r="L244" s="147"/>
      <c r="M244" s="147"/>
      <c r="N244" s="150">
        <f t="shared" si="19"/>
        <v>81.786507177405568</v>
      </c>
      <c r="O244" s="147"/>
      <c r="P244" s="147"/>
    </row>
    <row r="245" spans="2:16">
      <c r="B245" s="49" t="s">
        <v>116</v>
      </c>
      <c r="C245" s="190" t="s">
        <v>117</v>
      </c>
      <c r="D245" s="116"/>
      <c r="E245" s="116"/>
      <c r="F245" s="116"/>
      <c r="G245" s="191">
        <v>69789.509999999995</v>
      </c>
      <c r="H245" s="192"/>
      <c r="I245" s="50">
        <v>20575.68</v>
      </c>
      <c r="J245" s="50">
        <v>16828.13</v>
      </c>
      <c r="K245" s="193">
        <f t="shared" si="18"/>
        <v>24.112692580876413</v>
      </c>
      <c r="L245" s="116"/>
      <c r="M245" s="116"/>
      <c r="N245" s="193">
        <f t="shared" si="19"/>
        <v>81.786507177405568</v>
      </c>
      <c r="O245" s="116"/>
      <c r="P245" s="116"/>
    </row>
    <row r="246" spans="2:16">
      <c r="B246" s="49" t="s">
        <v>142</v>
      </c>
      <c r="C246" s="190" t="s">
        <v>143</v>
      </c>
      <c r="D246" s="116"/>
      <c r="E246" s="116"/>
      <c r="F246" s="116"/>
      <c r="G246" s="191">
        <v>69789.509999999995</v>
      </c>
      <c r="H246" s="192"/>
      <c r="I246" s="50">
        <v>20575.68</v>
      </c>
      <c r="J246" s="50">
        <v>16828.13</v>
      </c>
      <c r="K246" s="193">
        <f t="shared" si="18"/>
        <v>24.112692580876413</v>
      </c>
      <c r="L246" s="116"/>
      <c r="M246" s="116"/>
      <c r="N246" s="193">
        <f t="shared" si="19"/>
        <v>81.786507177405568</v>
      </c>
      <c r="O246" s="116"/>
      <c r="P246" s="116"/>
    </row>
    <row r="247" spans="2:16">
      <c r="B247" s="62" t="s">
        <v>312</v>
      </c>
      <c r="C247" s="194" t="s">
        <v>313</v>
      </c>
      <c r="D247" s="195"/>
      <c r="E247" s="195"/>
      <c r="F247" s="195"/>
      <c r="G247" s="196">
        <v>0</v>
      </c>
      <c r="H247" s="197"/>
      <c r="I247" s="63">
        <v>0</v>
      </c>
      <c r="J247" s="63">
        <v>0</v>
      </c>
      <c r="K247" s="198" t="e">
        <f t="shared" si="18"/>
        <v>#DIV/0!</v>
      </c>
      <c r="L247" s="195"/>
      <c r="M247" s="195"/>
      <c r="N247" s="198" t="e">
        <f t="shared" si="19"/>
        <v>#DIV/0!</v>
      </c>
      <c r="O247" s="195"/>
      <c r="P247" s="195"/>
    </row>
    <row r="248" spans="2:16" ht="22.5">
      <c r="B248" s="66" t="s">
        <v>314</v>
      </c>
      <c r="C248" s="199" t="s">
        <v>315</v>
      </c>
      <c r="D248" s="200"/>
      <c r="E248" s="200"/>
      <c r="F248" s="200"/>
      <c r="G248" s="201">
        <v>0</v>
      </c>
      <c r="H248" s="202"/>
      <c r="I248" s="67">
        <v>0</v>
      </c>
      <c r="J248" s="67">
        <v>0</v>
      </c>
      <c r="K248" s="203" t="e">
        <f t="shared" si="18"/>
        <v>#DIV/0!</v>
      </c>
      <c r="L248" s="200"/>
      <c r="M248" s="200"/>
      <c r="N248" s="203" t="e">
        <f t="shared" si="19"/>
        <v>#DIV/0!</v>
      </c>
      <c r="O248" s="200"/>
      <c r="P248" s="200"/>
    </row>
    <row r="249" spans="2:16">
      <c r="B249" s="45" t="s">
        <v>269</v>
      </c>
      <c r="C249" s="151" t="s">
        <v>270</v>
      </c>
      <c r="D249" s="152"/>
      <c r="E249" s="152"/>
      <c r="F249" s="152"/>
      <c r="G249" s="153">
        <v>0</v>
      </c>
      <c r="H249" s="157"/>
      <c r="I249" s="46">
        <v>0</v>
      </c>
      <c r="J249" s="46">
        <v>0</v>
      </c>
      <c r="K249" s="155" t="e">
        <f t="shared" si="18"/>
        <v>#DIV/0!</v>
      </c>
      <c r="L249" s="152"/>
      <c r="M249" s="152"/>
      <c r="N249" s="155" t="e">
        <f t="shared" si="19"/>
        <v>#DIV/0!</v>
      </c>
      <c r="O249" s="152"/>
      <c r="P249" s="152"/>
    </row>
    <row r="250" spans="2:16">
      <c r="B250" s="47" t="s">
        <v>271</v>
      </c>
      <c r="C250" s="146" t="s">
        <v>272</v>
      </c>
      <c r="D250" s="147"/>
      <c r="E250" s="147"/>
      <c r="F250" s="147"/>
      <c r="G250" s="148">
        <v>0</v>
      </c>
      <c r="H250" s="161"/>
      <c r="I250" s="48">
        <v>0</v>
      </c>
      <c r="J250" s="48">
        <v>0</v>
      </c>
      <c r="K250" s="150" t="e">
        <f t="shared" si="18"/>
        <v>#DIV/0!</v>
      </c>
      <c r="L250" s="147"/>
      <c r="M250" s="147"/>
      <c r="N250" s="150" t="e">
        <f t="shared" si="19"/>
        <v>#DIV/0!</v>
      </c>
      <c r="O250" s="147"/>
      <c r="P250" s="147"/>
    </row>
    <row r="251" spans="2:16">
      <c r="B251" s="49" t="s">
        <v>240</v>
      </c>
      <c r="C251" s="190" t="s">
        <v>241</v>
      </c>
      <c r="D251" s="116"/>
      <c r="E251" s="116"/>
      <c r="F251" s="116"/>
      <c r="G251" s="191">
        <v>0</v>
      </c>
      <c r="H251" s="192"/>
      <c r="I251" s="50">
        <v>0</v>
      </c>
      <c r="J251" s="50">
        <v>0</v>
      </c>
      <c r="K251" s="193" t="e">
        <f t="shared" si="18"/>
        <v>#DIV/0!</v>
      </c>
      <c r="L251" s="116"/>
      <c r="M251" s="116"/>
      <c r="N251" s="193" t="e">
        <f t="shared" si="19"/>
        <v>#DIV/0!</v>
      </c>
      <c r="O251" s="116"/>
      <c r="P251" s="116"/>
    </row>
    <row r="252" spans="2:16">
      <c r="B252" s="49" t="s">
        <v>242</v>
      </c>
      <c r="C252" s="190" t="s">
        <v>243</v>
      </c>
      <c r="D252" s="116"/>
      <c r="E252" s="116"/>
      <c r="F252" s="116"/>
      <c r="G252" s="191">
        <v>0</v>
      </c>
      <c r="H252" s="192"/>
      <c r="I252" s="50">
        <v>0</v>
      </c>
      <c r="J252" s="50">
        <v>0</v>
      </c>
      <c r="K252" s="193" t="e">
        <f t="shared" si="18"/>
        <v>#DIV/0!</v>
      </c>
      <c r="L252" s="116"/>
      <c r="M252" s="116"/>
      <c r="N252" s="193" t="e">
        <f t="shared" si="19"/>
        <v>#DIV/0!</v>
      </c>
      <c r="O252" s="116"/>
      <c r="P252" s="116"/>
    </row>
    <row r="253" spans="2:16">
      <c r="B253" s="62" t="s">
        <v>316</v>
      </c>
      <c r="C253" s="194" t="s">
        <v>317</v>
      </c>
      <c r="D253" s="195"/>
      <c r="E253" s="195"/>
      <c r="F253" s="195"/>
      <c r="G253" s="196">
        <v>4046.8</v>
      </c>
      <c r="H253" s="197"/>
      <c r="I253" s="63">
        <v>3517.5</v>
      </c>
      <c r="J253" s="63">
        <v>3517.5</v>
      </c>
      <c r="K253" s="198">
        <f t="shared" si="18"/>
        <v>86.920529801324491</v>
      </c>
      <c r="L253" s="195"/>
      <c r="M253" s="195"/>
      <c r="N253" s="198">
        <f t="shared" si="19"/>
        <v>100</v>
      </c>
      <c r="O253" s="195"/>
      <c r="P253" s="195"/>
    </row>
    <row r="254" spans="2:16" ht="22.5">
      <c r="B254" s="66" t="s">
        <v>318</v>
      </c>
      <c r="C254" s="199" t="s">
        <v>319</v>
      </c>
      <c r="D254" s="200"/>
      <c r="E254" s="200"/>
      <c r="F254" s="200"/>
      <c r="G254" s="201">
        <v>3626.8</v>
      </c>
      <c r="H254" s="202"/>
      <c r="I254" s="67">
        <v>3097.5</v>
      </c>
      <c r="J254" s="67">
        <v>3097.5</v>
      </c>
      <c r="K254" s="203">
        <f t="shared" si="18"/>
        <v>85.405867431344433</v>
      </c>
      <c r="L254" s="200"/>
      <c r="M254" s="200"/>
      <c r="N254" s="203">
        <f t="shared" si="19"/>
        <v>100</v>
      </c>
      <c r="O254" s="200"/>
      <c r="P254" s="200"/>
    </row>
    <row r="255" spans="2:16">
      <c r="B255" s="45" t="s">
        <v>269</v>
      </c>
      <c r="C255" s="151" t="s">
        <v>270</v>
      </c>
      <c r="D255" s="152"/>
      <c r="E255" s="152"/>
      <c r="F255" s="152"/>
      <c r="G255" s="153">
        <v>3626.8</v>
      </c>
      <c r="H255" s="157"/>
      <c r="I255" s="46">
        <v>3097.5</v>
      </c>
      <c r="J255" s="46">
        <v>3097.5</v>
      </c>
      <c r="K255" s="155">
        <f t="shared" si="18"/>
        <v>85.405867431344433</v>
      </c>
      <c r="L255" s="152"/>
      <c r="M255" s="152"/>
      <c r="N255" s="155">
        <f t="shared" si="19"/>
        <v>100</v>
      </c>
      <c r="O255" s="152"/>
      <c r="P255" s="152"/>
    </row>
    <row r="256" spans="2:16">
      <c r="B256" s="47" t="s">
        <v>271</v>
      </c>
      <c r="C256" s="146" t="s">
        <v>272</v>
      </c>
      <c r="D256" s="147"/>
      <c r="E256" s="147"/>
      <c r="F256" s="147"/>
      <c r="G256" s="148">
        <v>3626.8</v>
      </c>
      <c r="H256" s="161"/>
      <c r="I256" s="48">
        <v>3097.5</v>
      </c>
      <c r="J256" s="48">
        <v>3097.5</v>
      </c>
      <c r="K256" s="150">
        <f t="shared" si="18"/>
        <v>85.405867431344433</v>
      </c>
      <c r="L256" s="147"/>
      <c r="M256" s="147"/>
      <c r="N256" s="150">
        <f t="shared" si="19"/>
        <v>100</v>
      </c>
      <c r="O256" s="147"/>
      <c r="P256" s="147"/>
    </row>
    <row r="257" spans="2:16">
      <c r="B257" s="49" t="s">
        <v>193</v>
      </c>
      <c r="C257" s="190" t="s">
        <v>194</v>
      </c>
      <c r="D257" s="116"/>
      <c r="E257" s="116"/>
      <c r="F257" s="116"/>
      <c r="G257" s="191">
        <v>3626.8</v>
      </c>
      <c r="H257" s="192"/>
      <c r="I257" s="50">
        <v>3097.5</v>
      </c>
      <c r="J257" s="50">
        <v>3097.5</v>
      </c>
      <c r="K257" s="193">
        <f t="shared" si="18"/>
        <v>85.405867431344433</v>
      </c>
      <c r="L257" s="116"/>
      <c r="M257" s="116"/>
      <c r="N257" s="193">
        <f t="shared" si="19"/>
        <v>100</v>
      </c>
      <c r="O257" s="116"/>
      <c r="P257" s="116"/>
    </row>
    <row r="258" spans="2:16">
      <c r="B258" s="49" t="s">
        <v>197</v>
      </c>
      <c r="C258" s="190" t="s">
        <v>198</v>
      </c>
      <c r="D258" s="116"/>
      <c r="E258" s="116"/>
      <c r="F258" s="116"/>
      <c r="G258" s="191">
        <v>3626.8</v>
      </c>
      <c r="H258" s="192"/>
      <c r="I258" s="50">
        <v>3097.5</v>
      </c>
      <c r="J258" s="50">
        <v>3097.5</v>
      </c>
      <c r="K258" s="193">
        <f t="shared" si="18"/>
        <v>85.405867431344433</v>
      </c>
      <c r="L258" s="116"/>
      <c r="M258" s="116"/>
      <c r="N258" s="193">
        <f t="shared" si="19"/>
        <v>100</v>
      </c>
      <c r="O258" s="116"/>
      <c r="P258" s="116"/>
    </row>
    <row r="259" spans="2:16" ht="22.5">
      <c r="B259" s="66" t="s">
        <v>320</v>
      </c>
      <c r="C259" s="199" t="s">
        <v>321</v>
      </c>
      <c r="D259" s="200"/>
      <c r="E259" s="200"/>
      <c r="F259" s="200"/>
      <c r="G259" s="201">
        <v>420</v>
      </c>
      <c r="H259" s="202"/>
      <c r="I259" s="67">
        <v>420</v>
      </c>
      <c r="J259" s="67">
        <v>420</v>
      </c>
      <c r="K259" s="203">
        <f t="shared" si="18"/>
        <v>100</v>
      </c>
      <c r="L259" s="200"/>
      <c r="M259" s="200"/>
      <c r="N259" s="203">
        <f t="shared" si="19"/>
        <v>100</v>
      </c>
      <c r="O259" s="200"/>
      <c r="P259" s="200"/>
    </row>
    <row r="260" spans="2:16">
      <c r="B260" s="45" t="s">
        <v>262</v>
      </c>
      <c r="C260" s="151" t="s">
        <v>263</v>
      </c>
      <c r="D260" s="152"/>
      <c r="E260" s="152"/>
      <c r="F260" s="152"/>
      <c r="G260" s="153">
        <v>420</v>
      </c>
      <c r="H260" s="157"/>
      <c r="I260" s="46">
        <v>420</v>
      </c>
      <c r="J260" s="46">
        <v>420</v>
      </c>
      <c r="K260" s="155">
        <f t="shared" si="18"/>
        <v>100</v>
      </c>
      <c r="L260" s="152"/>
      <c r="M260" s="152"/>
      <c r="N260" s="155">
        <f t="shared" si="19"/>
        <v>100</v>
      </c>
      <c r="O260" s="152"/>
      <c r="P260" s="152"/>
    </row>
    <row r="261" spans="2:16">
      <c r="B261" s="47" t="s">
        <v>264</v>
      </c>
      <c r="C261" s="146" t="s">
        <v>263</v>
      </c>
      <c r="D261" s="147"/>
      <c r="E261" s="147"/>
      <c r="F261" s="147"/>
      <c r="G261" s="148">
        <v>420</v>
      </c>
      <c r="H261" s="161"/>
      <c r="I261" s="48">
        <v>420</v>
      </c>
      <c r="J261" s="48">
        <v>420</v>
      </c>
      <c r="K261" s="150">
        <f t="shared" si="18"/>
        <v>100</v>
      </c>
      <c r="L261" s="147"/>
      <c r="M261" s="147"/>
      <c r="N261" s="150">
        <f t="shared" si="19"/>
        <v>100</v>
      </c>
      <c r="O261" s="147"/>
      <c r="P261" s="147"/>
    </row>
    <row r="262" spans="2:16">
      <c r="B262" s="49" t="s">
        <v>193</v>
      </c>
      <c r="C262" s="190" t="s">
        <v>194</v>
      </c>
      <c r="D262" s="116"/>
      <c r="E262" s="116"/>
      <c r="F262" s="116"/>
      <c r="G262" s="191">
        <v>420</v>
      </c>
      <c r="H262" s="192"/>
      <c r="I262" s="50">
        <v>420</v>
      </c>
      <c r="J262" s="50">
        <v>420</v>
      </c>
      <c r="K262" s="193">
        <f t="shared" si="18"/>
        <v>100</v>
      </c>
      <c r="L262" s="116"/>
      <c r="M262" s="116"/>
      <c r="N262" s="193">
        <f t="shared" si="19"/>
        <v>100</v>
      </c>
      <c r="O262" s="116"/>
      <c r="P262" s="116"/>
    </row>
    <row r="263" spans="2:16">
      <c r="B263" s="49" t="s">
        <v>201</v>
      </c>
      <c r="C263" s="190" t="s">
        <v>202</v>
      </c>
      <c r="D263" s="116"/>
      <c r="E263" s="116"/>
      <c r="F263" s="116"/>
      <c r="G263" s="191">
        <v>420</v>
      </c>
      <c r="H263" s="192"/>
      <c r="I263" s="50">
        <v>420</v>
      </c>
      <c r="J263" s="50">
        <v>420</v>
      </c>
      <c r="K263" s="193">
        <f t="shared" si="18"/>
        <v>100</v>
      </c>
      <c r="L263" s="116"/>
      <c r="M263" s="116"/>
      <c r="N263" s="193">
        <f t="shared" si="19"/>
        <v>100</v>
      </c>
      <c r="O263" s="116"/>
      <c r="P263" s="116"/>
    </row>
    <row r="264" spans="2:16" ht="22.5">
      <c r="B264" s="66" t="s">
        <v>322</v>
      </c>
      <c r="C264" s="199" t="s">
        <v>323</v>
      </c>
      <c r="D264" s="200"/>
      <c r="E264" s="200"/>
      <c r="F264" s="200"/>
      <c r="G264" s="201">
        <v>0</v>
      </c>
      <c r="H264" s="202"/>
      <c r="I264" s="67">
        <v>0</v>
      </c>
      <c r="J264" s="67">
        <v>0</v>
      </c>
      <c r="K264" s="203" t="e">
        <f t="shared" si="18"/>
        <v>#DIV/0!</v>
      </c>
      <c r="L264" s="200"/>
      <c r="M264" s="200"/>
      <c r="N264" s="203">
        <v>0</v>
      </c>
      <c r="O264" s="200"/>
      <c r="P264" s="200"/>
    </row>
    <row r="265" spans="2:16">
      <c r="B265" s="45" t="s">
        <v>262</v>
      </c>
      <c r="C265" s="151" t="s">
        <v>263</v>
      </c>
      <c r="D265" s="152"/>
      <c r="E265" s="152"/>
      <c r="F265" s="152"/>
      <c r="G265" s="153">
        <v>0</v>
      </c>
      <c r="H265" s="157"/>
      <c r="I265" s="46">
        <v>0</v>
      </c>
      <c r="J265" s="46">
        <v>0</v>
      </c>
      <c r="K265" s="155" t="e">
        <f t="shared" si="18"/>
        <v>#DIV/0!</v>
      </c>
      <c r="L265" s="152"/>
      <c r="M265" s="152"/>
      <c r="N265" s="155" t="e">
        <f t="shared" ref="N265:N292" si="20">J265/I265*100</f>
        <v>#DIV/0!</v>
      </c>
      <c r="O265" s="152"/>
      <c r="P265" s="152"/>
    </row>
    <row r="266" spans="2:16">
      <c r="B266" s="47" t="s">
        <v>264</v>
      </c>
      <c r="C266" s="146" t="s">
        <v>263</v>
      </c>
      <c r="D266" s="147"/>
      <c r="E266" s="147"/>
      <c r="F266" s="147"/>
      <c r="G266" s="148">
        <v>0</v>
      </c>
      <c r="H266" s="161"/>
      <c r="I266" s="48">
        <v>0</v>
      </c>
      <c r="J266" s="48">
        <v>0</v>
      </c>
      <c r="K266" s="150" t="e">
        <f t="shared" si="18"/>
        <v>#DIV/0!</v>
      </c>
      <c r="L266" s="147"/>
      <c r="M266" s="147"/>
      <c r="N266" s="150" t="e">
        <f t="shared" si="20"/>
        <v>#DIV/0!</v>
      </c>
      <c r="O266" s="147"/>
      <c r="P266" s="147"/>
    </row>
    <row r="267" spans="2:16">
      <c r="B267" s="49" t="s">
        <v>193</v>
      </c>
      <c r="C267" s="190" t="s">
        <v>194</v>
      </c>
      <c r="D267" s="116"/>
      <c r="E267" s="116"/>
      <c r="F267" s="116"/>
      <c r="G267" s="191">
        <v>0</v>
      </c>
      <c r="H267" s="192"/>
      <c r="I267" s="50">
        <v>0</v>
      </c>
      <c r="J267" s="50">
        <v>0</v>
      </c>
      <c r="K267" s="193" t="e">
        <f t="shared" si="18"/>
        <v>#DIV/0!</v>
      </c>
      <c r="L267" s="116"/>
      <c r="M267" s="116"/>
      <c r="N267" s="193" t="e">
        <f t="shared" si="20"/>
        <v>#DIV/0!</v>
      </c>
      <c r="O267" s="116"/>
      <c r="P267" s="116"/>
    </row>
    <row r="268" spans="2:16">
      <c r="B268" s="49" t="s">
        <v>201</v>
      </c>
      <c r="C268" s="190" t="s">
        <v>202</v>
      </c>
      <c r="D268" s="116"/>
      <c r="E268" s="116"/>
      <c r="F268" s="116"/>
      <c r="G268" s="191">
        <v>0</v>
      </c>
      <c r="H268" s="192"/>
      <c r="I268" s="50">
        <v>0</v>
      </c>
      <c r="J268" s="50">
        <v>0</v>
      </c>
      <c r="K268" s="193" t="e">
        <f t="shared" si="18"/>
        <v>#DIV/0!</v>
      </c>
      <c r="L268" s="116"/>
      <c r="M268" s="116"/>
      <c r="N268" s="193" t="e">
        <f t="shared" si="20"/>
        <v>#DIV/0!</v>
      </c>
      <c r="O268" s="116"/>
      <c r="P268" s="116"/>
    </row>
    <row r="269" spans="2:16">
      <c r="B269" s="62" t="s">
        <v>324</v>
      </c>
      <c r="C269" s="194" t="s">
        <v>325</v>
      </c>
      <c r="D269" s="195"/>
      <c r="E269" s="195"/>
      <c r="F269" s="195"/>
      <c r="G269" s="196">
        <v>0</v>
      </c>
      <c r="H269" s="197"/>
      <c r="I269" s="63">
        <v>0</v>
      </c>
      <c r="J269" s="63">
        <v>0</v>
      </c>
      <c r="K269" s="198" t="e">
        <f t="shared" si="18"/>
        <v>#DIV/0!</v>
      </c>
      <c r="L269" s="195"/>
      <c r="M269" s="195"/>
      <c r="N269" s="198" t="e">
        <f t="shared" si="20"/>
        <v>#DIV/0!</v>
      </c>
      <c r="O269" s="195"/>
      <c r="P269" s="195"/>
    </row>
    <row r="270" spans="2:16" ht="22.5">
      <c r="B270" s="66" t="s">
        <v>326</v>
      </c>
      <c r="C270" s="199" t="s">
        <v>327</v>
      </c>
      <c r="D270" s="200"/>
      <c r="E270" s="200"/>
      <c r="F270" s="200"/>
      <c r="G270" s="201">
        <v>0</v>
      </c>
      <c r="H270" s="202"/>
      <c r="I270" s="67">
        <v>0</v>
      </c>
      <c r="J270" s="67">
        <v>0</v>
      </c>
      <c r="K270" s="203" t="e">
        <f t="shared" si="18"/>
        <v>#DIV/0!</v>
      </c>
      <c r="L270" s="200"/>
      <c r="M270" s="200"/>
      <c r="N270" s="203" t="e">
        <f t="shared" si="20"/>
        <v>#DIV/0!</v>
      </c>
      <c r="O270" s="200"/>
      <c r="P270" s="200"/>
    </row>
    <row r="271" spans="2:16">
      <c r="B271" s="45" t="s">
        <v>262</v>
      </c>
      <c r="C271" s="151" t="s">
        <v>263</v>
      </c>
      <c r="D271" s="152"/>
      <c r="E271" s="152"/>
      <c r="F271" s="152"/>
      <c r="G271" s="153">
        <v>0</v>
      </c>
      <c r="H271" s="157"/>
      <c r="I271" s="46">
        <v>0</v>
      </c>
      <c r="J271" s="46">
        <v>0</v>
      </c>
      <c r="K271" s="155" t="e">
        <f t="shared" si="18"/>
        <v>#DIV/0!</v>
      </c>
      <c r="L271" s="152"/>
      <c r="M271" s="152"/>
      <c r="N271" s="155" t="e">
        <f t="shared" si="20"/>
        <v>#DIV/0!</v>
      </c>
      <c r="O271" s="152"/>
      <c r="P271" s="152"/>
    </row>
    <row r="272" spans="2:16">
      <c r="B272" s="47" t="s">
        <v>264</v>
      </c>
      <c r="C272" s="146" t="s">
        <v>263</v>
      </c>
      <c r="D272" s="147"/>
      <c r="E272" s="147"/>
      <c r="F272" s="147"/>
      <c r="G272" s="148">
        <v>0</v>
      </c>
      <c r="H272" s="161"/>
      <c r="I272" s="48">
        <v>0</v>
      </c>
      <c r="J272" s="48">
        <v>0</v>
      </c>
      <c r="K272" s="150" t="e">
        <f t="shared" si="18"/>
        <v>#DIV/0!</v>
      </c>
      <c r="L272" s="147"/>
      <c r="M272" s="147"/>
      <c r="N272" s="150" t="e">
        <f t="shared" si="20"/>
        <v>#DIV/0!</v>
      </c>
      <c r="O272" s="147"/>
      <c r="P272" s="147"/>
    </row>
    <row r="273" spans="2:16">
      <c r="B273" s="49" t="s">
        <v>116</v>
      </c>
      <c r="C273" s="190" t="s">
        <v>117</v>
      </c>
      <c r="D273" s="116"/>
      <c r="E273" s="116"/>
      <c r="F273" s="116"/>
      <c r="G273" s="191">
        <v>0</v>
      </c>
      <c r="H273" s="192"/>
      <c r="I273" s="50">
        <v>0</v>
      </c>
      <c r="J273" s="50">
        <v>0</v>
      </c>
      <c r="K273" s="193" t="e">
        <f t="shared" si="18"/>
        <v>#DIV/0!</v>
      </c>
      <c r="L273" s="116"/>
      <c r="M273" s="116"/>
      <c r="N273" s="193" t="e">
        <f t="shared" si="20"/>
        <v>#DIV/0!</v>
      </c>
      <c r="O273" s="116"/>
      <c r="P273" s="116"/>
    </row>
    <row r="274" spans="2:16">
      <c r="B274" s="49" t="s">
        <v>122</v>
      </c>
      <c r="C274" s="190" t="s">
        <v>123</v>
      </c>
      <c r="D274" s="116"/>
      <c r="E274" s="116"/>
      <c r="F274" s="116"/>
      <c r="G274" s="191">
        <v>0</v>
      </c>
      <c r="H274" s="192"/>
      <c r="I274" s="50">
        <v>0</v>
      </c>
      <c r="J274" s="50">
        <v>0</v>
      </c>
      <c r="K274" s="193" t="e">
        <f t="shared" si="18"/>
        <v>#DIV/0!</v>
      </c>
      <c r="L274" s="116"/>
      <c r="M274" s="116"/>
      <c r="N274" s="193" t="e">
        <f t="shared" si="20"/>
        <v>#DIV/0!</v>
      </c>
      <c r="O274" s="116"/>
      <c r="P274" s="116"/>
    </row>
    <row r="275" spans="2:16">
      <c r="B275" s="45" t="s">
        <v>211</v>
      </c>
      <c r="C275" s="151" t="s">
        <v>212</v>
      </c>
      <c r="D275" s="152"/>
      <c r="E275" s="152"/>
      <c r="F275" s="152"/>
      <c r="G275" s="153">
        <v>0</v>
      </c>
      <c r="H275" s="157"/>
      <c r="I275" s="46">
        <v>0</v>
      </c>
      <c r="J275" s="46">
        <v>0</v>
      </c>
      <c r="K275" s="155" t="e">
        <f t="shared" si="18"/>
        <v>#DIV/0!</v>
      </c>
      <c r="L275" s="152"/>
      <c r="M275" s="152"/>
      <c r="N275" s="155" t="e">
        <f t="shared" si="20"/>
        <v>#DIV/0!</v>
      </c>
      <c r="O275" s="152"/>
      <c r="P275" s="152"/>
    </row>
    <row r="276" spans="2:16">
      <c r="B276" s="47" t="s">
        <v>213</v>
      </c>
      <c r="C276" s="146" t="s">
        <v>214</v>
      </c>
      <c r="D276" s="147"/>
      <c r="E276" s="147"/>
      <c r="F276" s="147"/>
      <c r="G276" s="148">
        <v>0</v>
      </c>
      <c r="H276" s="161"/>
      <c r="I276" s="48">
        <v>0</v>
      </c>
      <c r="J276" s="48">
        <v>0</v>
      </c>
      <c r="K276" s="150" t="e">
        <f t="shared" si="18"/>
        <v>#DIV/0!</v>
      </c>
      <c r="L276" s="147"/>
      <c r="M276" s="147"/>
      <c r="N276" s="150" t="e">
        <f t="shared" si="20"/>
        <v>#DIV/0!</v>
      </c>
      <c r="O276" s="147"/>
      <c r="P276" s="147"/>
    </row>
    <row r="277" spans="2:16">
      <c r="B277" s="49" t="s">
        <v>101</v>
      </c>
      <c r="C277" s="190" t="s">
        <v>102</v>
      </c>
      <c r="D277" s="116"/>
      <c r="E277" s="116"/>
      <c r="F277" s="116"/>
      <c r="G277" s="191">
        <v>0</v>
      </c>
      <c r="H277" s="192"/>
      <c r="I277" s="50">
        <v>0</v>
      </c>
      <c r="J277" s="50">
        <v>0</v>
      </c>
      <c r="K277" s="193" t="e">
        <f t="shared" si="18"/>
        <v>#DIV/0!</v>
      </c>
      <c r="L277" s="116"/>
      <c r="M277" s="116"/>
      <c r="N277" s="193" t="e">
        <f t="shared" si="20"/>
        <v>#DIV/0!</v>
      </c>
      <c r="O277" s="116"/>
      <c r="P277" s="116"/>
    </row>
    <row r="278" spans="2:16">
      <c r="B278" s="49" t="s">
        <v>105</v>
      </c>
      <c r="C278" s="190" t="s">
        <v>106</v>
      </c>
      <c r="D278" s="116"/>
      <c r="E278" s="116"/>
      <c r="F278" s="116"/>
      <c r="G278" s="191">
        <v>0</v>
      </c>
      <c r="H278" s="192"/>
      <c r="I278" s="50">
        <v>0</v>
      </c>
      <c r="J278" s="50">
        <v>0</v>
      </c>
      <c r="K278" s="193" t="e">
        <f t="shared" si="18"/>
        <v>#DIV/0!</v>
      </c>
      <c r="L278" s="116"/>
      <c r="M278" s="116"/>
      <c r="N278" s="193" t="e">
        <f t="shared" si="20"/>
        <v>#DIV/0!</v>
      </c>
      <c r="O278" s="116"/>
      <c r="P278" s="116"/>
    </row>
    <row r="279" spans="2:16">
      <c r="B279" s="49" t="s">
        <v>111</v>
      </c>
      <c r="C279" s="190" t="s">
        <v>110</v>
      </c>
      <c r="D279" s="116"/>
      <c r="E279" s="116"/>
      <c r="F279" s="116"/>
      <c r="G279" s="191">
        <v>0</v>
      </c>
      <c r="H279" s="192"/>
      <c r="I279" s="50">
        <v>0</v>
      </c>
      <c r="J279" s="50">
        <v>0</v>
      </c>
      <c r="K279" s="193" t="e">
        <f t="shared" si="18"/>
        <v>#DIV/0!</v>
      </c>
      <c r="L279" s="116"/>
      <c r="M279" s="116"/>
      <c r="N279" s="193" t="e">
        <f t="shared" si="20"/>
        <v>#DIV/0!</v>
      </c>
      <c r="O279" s="116"/>
      <c r="P279" s="116"/>
    </row>
    <row r="280" spans="2:16">
      <c r="B280" s="49" t="s">
        <v>114</v>
      </c>
      <c r="C280" s="190" t="s">
        <v>115</v>
      </c>
      <c r="D280" s="116"/>
      <c r="E280" s="116"/>
      <c r="F280" s="116"/>
      <c r="G280" s="191">
        <v>0</v>
      </c>
      <c r="H280" s="192"/>
      <c r="I280" s="50">
        <v>0</v>
      </c>
      <c r="J280" s="50">
        <v>0</v>
      </c>
      <c r="K280" s="193" t="e">
        <f t="shared" si="18"/>
        <v>#DIV/0!</v>
      </c>
      <c r="L280" s="116"/>
      <c r="M280" s="116"/>
      <c r="N280" s="193" t="e">
        <f t="shared" si="20"/>
        <v>#DIV/0!</v>
      </c>
      <c r="O280" s="116"/>
      <c r="P280" s="116"/>
    </row>
    <row r="281" spans="2:16">
      <c r="B281" s="49" t="s">
        <v>116</v>
      </c>
      <c r="C281" s="190" t="s">
        <v>117</v>
      </c>
      <c r="D281" s="116"/>
      <c r="E281" s="116"/>
      <c r="F281" s="116"/>
      <c r="G281" s="191">
        <v>0</v>
      </c>
      <c r="H281" s="192"/>
      <c r="I281" s="50">
        <v>0</v>
      </c>
      <c r="J281" s="50">
        <v>0</v>
      </c>
      <c r="K281" s="193" t="e">
        <f t="shared" si="18"/>
        <v>#DIV/0!</v>
      </c>
      <c r="L281" s="116"/>
      <c r="M281" s="116"/>
      <c r="N281" s="193" t="e">
        <f t="shared" si="20"/>
        <v>#DIV/0!</v>
      </c>
      <c r="O281" s="116"/>
      <c r="P281" s="116"/>
    </row>
    <row r="282" spans="2:16">
      <c r="B282" s="49" t="s">
        <v>122</v>
      </c>
      <c r="C282" s="190" t="s">
        <v>123</v>
      </c>
      <c r="D282" s="116"/>
      <c r="E282" s="116"/>
      <c r="F282" s="116"/>
      <c r="G282" s="191">
        <v>0</v>
      </c>
      <c r="H282" s="192"/>
      <c r="I282" s="50">
        <v>0</v>
      </c>
      <c r="J282" s="50">
        <v>0</v>
      </c>
      <c r="K282" s="193" t="e">
        <f t="shared" si="18"/>
        <v>#DIV/0!</v>
      </c>
      <c r="L282" s="116"/>
      <c r="M282" s="116"/>
      <c r="N282" s="193" t="e">
        <f t="shared" si="20"/>
        <v>#DIV/0!</v>
      </c>
      <c r="O282" s="116"/>
      <c r="P282" s="116"/>
    </row>
    <row r="283" spans="2:16">
      <c r="B283" s="62" t="s">
        <v>328</v>
      </c>
      <c r="C283" s="194" t="s">
        <v>329</v>
      </c>
      <c r="D283" s="195"/>
      <c r="E283" s="195"/>
      <c r="F283" s="195"/>
      <c r="G283" s="196">
        <v>6007.2</v>
      </c>
      <c r="H283" s="197"/>
      <c r="I283" s="63">
        <v>0</v>
      </c>
      <c r="J283" s="63">
        <v>0</v>
      </c>
      <c r="K283" s="198">
        <f>J283/G283*100</f>
        <v>0</v>
      </c>
      <c r="L283" s="195"/>
      <c r="M283" s="195"/>
      <c r="N283" s="198" t="e">
        <f t="shared" si="20"/>
        <v>#DIV/0!</v>
      </c>
      <c r="O283" s="195"/>
      <c r="P283" s="195"/>
    </row>
    <row r="284" spans="2:16" ht="22.5">
      <c r="B284" s="66" t="s">
        <v>330</v>
      </c>
      <c r="C284" s="199" t="s">
        <v>331</v>
      </c>
      <c r="D284" s="200"/>
      <c r="E284" s="200"/>
      <c r="F284" s="200"/>
      <c r="G284" s="201">
        <v>6007.2</v>
      </c>
      <c r="H284" s="202"/>
      <c r="I284" s="67">
        <v>0</v>
      </c>
      <c r="J284" s="67">
        <v>0</v>
      </c>
      <c r="K284" s="203">
        <f>J284/G284*100</f>
        <v>0</v>
      </c>
      <c r="L284" s="200"/>
      <c r="M284" s="200"/>
      <c r="N284" s="203" t="e">
        <f t="shared" si="20"/>
        <v>#DIV/0!</v>
      </c>
      <c r="O284" s="200"/>
      <c r="P284" s="200"/>
    </row>
    <row r="285" spans="2:16">
      <c r="B285" s="45" t="s">
        <v>211</v>
      </c>
      <c r="C285" s="151" t="s">
        <v>212</v>
      </c>
      <c r="D285" s="152"/>
      <c r="E285" s="152"/>
      <c r="F285" s="152"/>
      <c r="G285" s="153">
        <v>6007.2</v>
      </c>
      <c r="H285" s="157"/>
      <c r="I285" s="46">
        <v>0</v>
      </c>
      <c r="J285" s="46">
        <v>0</v>
      </c>
      <c r="K285" s="155">
        <f>J285/G285*100</f>
        <v>0</v>
      </c>
      <c r="L285" s="152"/>
      <c r="M285" s="152"/>
      <c r="N285" s="155" t="e">
        <f t="shared" si="20"/>
        <v>#DIV/0!</v>
      </c>
      <c r="O285" s="152"/>
      <c r="P285" s="152"/>
    </row>
    <row r="286" spans="2:16">
      <c r="B286" s="47" t="s">
        <v>213</v>
      </c>
      <c r="C286" s="146" t="s">
        <v>214</v>
      </c>
      <c r="D286" s="147"/>
      <c r="E286" s="147"/>
      <c r="F286" s="147"/>
      <c r="G286" s="148">
        <v>6007.2</v>
      </c>
      <c r="H286" s="161"/>
      <c r="I286" s="48">
        <v>0</v>
      </c>
      <c r="J286" s="48">
        <v>0</v>
      </c>
      <c r="K286" s="150">
        <f>J286/G286*100</f>
        <v>0</v>
      </c>
      <c r="L286" s="147"/>
      <c r="M286" s="147"/>
      <c r="N286" s="150" t="e">
        <f t="shared" si="20"/>
        <v>#DIV/0!</v>
      </c>
      <c r="O286" s="147"/>
      <c r="P286" s="147"/>
    </row>
    <row r="287" spans="2:16">
      <c r="B287" s="49" t="s">
        <v>116</v>
      </c>
      <c r="C287" s="190" t="s">
        <v>117</v>
      </c>
      <c r="D287" s="116"/>
      <c r="E287" s="116"/>
      <c r="F287" s="116"/>
      <c r="G287" s="191">
        <v>5107.2</v>
      </c>
      <c r="H287" s="192"/>
      <c r="I287" s="50">
        <v>0</v>
      </c>
      <c r="J287" s="50">
        <v>0</v>
      </c>
      <c r="K287" s="193">
        <f t="shared" ref="K287:K292" si="21">J287/G287*100</f>
        <v>0</v>
      </c>
      <c r="L287" s="116"/>
      <c r="M287" s="116"/>
      <c r="N287" s="193" t="e">
        <f t="shared" si="20"/>
        <v>#DIV/0!</v>
      </c>
      <c r="O287" s="116"/>
      <c r="P287" s="116"/>
    </row>
    <row r="288" spans="2:16">
      <c r="B288" s="49" t="s">
        <v>120</v>
      </c>
      <c r="C288" s="190" t="s">
        <v>121</v>
      </c>
      <c r="D288" s="116"/>
      <c r="E288" s="116"/>
      <c r="F288" s="116"/>
      <c r="G288" s="191">
        <v>2807.15</v>
      </c>
      <c r="H288" s="192"/>
      <c r="I288" s="50">
        <v>0</v>
      </c>
      <c r="J288" s="50">
        <v>0</v>
      </c>
      <c r="K288" s="193">
        <f t="shared" si="21"/>
        <v>0</v>
      </c>
      <c r="L288" s="116"/>
      <c r="M288" s="116"/>
      <c r="N288" s="193" t="e">
        <f t="shared" si="20"/>
        <v>#DIV/0!</v>
      </c>
      <c r="O288" s="116"/>
      <c r="P288" s="116"/>
    </row>
    <row r="289" spans="2:16">
      <c r="B289" s="49" t="s">
        <v>140</v>
      </c>
      <c r="C289" s="190" t="s">
        <v>141</v>
      </c>
      <c r="D289" s="116"/>
      <c r="E289" s="116"/>
      <c r="F289" s="116"/>
      <c r="G289" s="191">
        <v>1150</v>
      </c>
      <c r="H289" s="192"/>
      <c r="I289" s="50">
        <v>0</v>
      </c>
      <c r="J289" s="50">
        <v>0</v>
      </c>
      <c r="K289" s="193">
        <f t="shared" si="21"/>
        <v>0</v>
      </c>
      <c r="L289" s="116"/>
      <c r="M289" s="116"/>
      <c r="N289" s="193" t="e">
        <f t="shared" si="20"/>
        <v>#DIV/0!</v>
      </c>
      <c r="O289" s="116"/>
      <c r="P289" s="116"/>
    </row>
    <row r="290" spans="2:16">
      <c r="B290" s="49" t="s">
        <v>167</v>
      </c>
      <c r="C290" s="190" t="s">
        <v>158</v>
      </c>
      <c r="D290" s="116"/>
      <c r="E290" s="116"/>
      <c r="F290" s="116"/>
      <c r="G290" s="191">
        <v>1150</v>
      </c>
      <c r="H290" s="192"/>
      <c r="I290" s="50">
        <v>0</v>
      </c>
      <c r="J290" s="50">
        <v>0</v>
      </c>
      <c r="K290" s="193">
        <f t="shared" si="21"/>
        <v>0</v>
      </c>
      <c r="L290" s="116"/>
      <c r="M290" s="116"/>
      <c r="N290" s="193" t="e">
        <f t="shared" si="20"/>
        <v>#DIV/0!</v>
      </c>
      <c r="O290" s="116"/>
      <c r="P290" s="116"/>
    </row>
    <row r="291" spans="2:16">
      <c r="B291" s="49" t="s">
        <v>193</v>
      </c>
      <c r="C291" s="190" t="s">
        <v>194</v>
      </c>
      <c r="D291" s="116"/>
      <c r="E291" s="116"/>
      <c r="F291" s="116"/>
      <c r="G291" s="191">
        <v>900</v>
      </c>
      <c r="H291" s="192"/>
      <c r="I291" s="50">
        <v>0</v>
      </c>
      <c r="J291" s="50">
        <v>0</v>
      </c>
      <c r="K291" s="193">
        <f t="shared" si="21"/>
        <v>0</v>
      </c>
      <c r="L291" s="116"/>
      <c r="M291" s="116"/>
      <c r="N291" s="193" t="e">
        <f t="shared" si="20"/>
        <v>#DIV/0!</v>
      </c>
      <c r="O291" s="116"/>
      <c r="P291" s="116"/>
    </row>
    <row r="292" spans="2:16">
      <c r="B292" s="49" t="s">
        <v>197</v>
      </c>
      <c r="C292" s="190" t="s">
        <v>198</v>
      </c>
      <c r="D292" s="116"/>
      <c r="E292" s="116"/>
      <c r="F292" s="116"/>
      <c r="G292" s="191">
        <v>900</v>
      </c>
      <c r="H292" s="192"/>
      <c r="I292" s="50">
        <v>0</v>
      </c>
      <c r="J292" s="50">
        <v>0</v>
      </c>
      <c r="K292" s="193">
        <f t="shared" si="21"/>
        <v>0</v>
      </c>
      <c r="L292" s="116"/>
      <c r="M292" s="116"/>
      <c r="N292" s="193" t="e">
        <f t="shared" si="20"/>
        <v>#DIV/0!</v>
      </c>
      <c r="O292" s="116"/>
      <c r="P292" s="116"/>
    </row>
    <row r="293" spans="2:16" ht="409.6" hidden="1" customHeight="1"/>
  </sheetData>
  <mergeCells count="1122">
    <mergeCell ref="B2:G3"/>
    <mergeCell ref="L3:N4"/>
    <mergeCell ref="P3:P4"/>
    <mergeCell ref="B4:E5"/>
    <mergeCell ref="B6:D6"/>
    <mergeCell ref="C8:N8"/>
    <mergeCell ref="C59:D59"/>
    <mergeCell ref="C82:F82"/>
    <mergeCell ref="C14:F14"/>
    <mergeCell ref="G14:H14"/>
    <mergeCell ref="K14:M14"/>
    <mergeCell ref="N14:P14"/>
    <mergeCell ref="C15:F15"/>
    <mergeCell ref="G15:H15"/>
    <mergeCell ref="K15:M15"/>
    <mergeCell ref="N15:P15"/>
    <mergeCell ref="C12:F12"/>
    <mergeCell ref="G12:H12"/>
    <mergeCell ref="K12:M12"/>
    <mergeCell ref="N12:P12"/>
    <mergeCell ref="C13:F13"/>
    <mergeCell ref="G13:H13"/>
    <mergeCell ref="K13:M13"/>
    <mergeCell ref="N13:P13"/>
    <mergeCell ref="C10:F10"/>
    <mergeCell ref="G10:H10"/>
    <mergeCell ref="K10:M10"/>
    <mergeCell ref="C11:F11"/>
    <mergeCell ref="G11:H11"/>
    <mergeCell ref="K11:M11"/>
    <mergeCell ref="N11:P11"/>
    <mergeCell ref="N10:P10"/>
    <mergeCell ref="C20:F20"/>
    <mergeCell ref="G20:H20"/>
    <mergeCell ref="K20:M20"/>
    <mergeCell ref="N20:P20"/>
    <mergeCell ref="C21:F21"/>
    <mergeCell ref="G21:H21"/>
    <mergeCell ref="K21:M21"/>
    <mergeCell ref="N21:P21"/>
    <mergeCell ref="C18:F18"/>
    <mergeCell ref="G18:H18"/>
    <mergeCell ref="K18:M18"/>
    <mergeCell ref="N18:P18"/>
    <mergeCell ref="C19:F19"/>
    <mergeCell ref="G19:H19"/>
    <mergeCell ref="K19:M19"/>
    <mergeCell ref="N19:P19"/>
    <mergeCell ref="C16:F16"/>
    <mergeCell ref="G16:H16"/>
    <mergeCell ref="K16:M16"/>
    <mergeCell ref="N16:P16"/>
    <mergeCell ref="C17:F17"/>
    <mergeCell ref="G17:H17"/>
    <mergeCell ref="K17:M17"/>
    <mergeCell ref="N17:P17"/>
    <mergeCell ref="C26:F26"/>
    <mergeCell ref="G26:H26"/>
    <mergeCell ref="K26:M26"/>
    <mergeCell ref="N26:P26"/>
    <mergeCell ref="C27:F27"/>
    <mergeCell ref="G27:H27"/>
    <mergeCell ref="K27:M27"/>
    <mergeCell ref="N27:P27"/>
    <mergeCell ref="C24:F24"/>
    <mergeCell ref="G24:H24"/>
    <mergeCell ref="K24:M24"/>
    <mergeCell ref="N24:P24"/>
    <mergeCell ref="C25:F25"/>
    <mergeCell ref="G25:H25"/>
    <mergeCell ref="K25:M25"/>
    <mergeCell ref="N25:P25"/>
    <mergeCell ref="C22:F22"/>
    <mergeCell ref="G22:H22"/>
    <mergeCell ref="K22:M22"/>
    <mergeCell ref="N22:P22"/>
    <mergeCell ref="C23:F23"/>
    <mergeCell ref="G23:H23"/>
    <mergeCell ref="K23:M23"/>
    <mergeCell ref="N23:P23"/>
    <mergeCell ref="C32:F32"/>
    <mergeCell ref="G32:H32"/>
    <mergeCell ref="K32:M32"/>
    <mergeCell ref="N32:P32"/>
    <mergeCell ref="C33:F33"/>
    <mergeCell ref="G33:H33"/>
    <mergeCell ref="K33:M33"/>
    <mergeCell ref="N33:P33"/>
    <mergeCell ref="C30:F30"/>
    <mergeCell ref="G30:H30"/>
    <mergeCell ref="K30:M30"/>
    <mergeCell ref="N30:P30"/>
    <mergeCell ref="C31:F31"/>
    <mergeCell ref="G31:H31"/>
    <mergeCell ref="K31:M31"/>
    <mergeCell ref="N31:P31"/>
    <mergeCell ref="C28:F28"/>
    <mergeCell ref="G28:H28"/>
    <mergeCell ref="K28:M28"/>
    <mergeCell ref="N28:P28"/>
    <mergeCell ref="C29:F29"/>
    <mergeCell ref="G29:H29"/>
    <mergeCell ref="K29:M29"/>
    <mergeCell ref="N29:P29"/>
    <mergeCell ref="C38:F38"/>
    <mergeCell ref="G38:H38"/>
    <mergeCell ref="K38:M38"/>
    <mergeCell ref="N38:P38"/>
    <mergeCell ref="C39:F39"/>
    <mergeCell ref="G39:H39"/>
    <mergeCell ref="K39:M39"/>
    <mergeCell ref="N39:P39"/>
    <mergeCell ref="C36:F36"/>
    <mergeCell ref="G36:H36"/>
    <mergeCell ref="K36:M36"/>
    <mergeCell ref="N36:P36"/>
    <mergeCell ref="C37:F37"/>
    <mergeCell ref="G37:H37"/>
    <mergeCell ref="K37:M37"/>
    <mergeCell ref="N37:P37"/>
    <mergeCell ref="C34:F34"/>
    <mergeCell ref="G34:H34"/>
    <mergeCell ref="K34:M34"/>
    <mergeCell ref="N34:P34"/>
    <mergeCell ref="C35:F35"/>
    <mergeCell ref="G35:H35"/>
    <mergeCell ref="K35:M35"/>
    <mergeCell ref="N35:P35"/>
    <mergeCell ref="C44:F44"/>
    <mergeCell ref="G44:H44"/>
    <mergeCell ref="K44:M44"/>
    <mergeCell ref="N44:P44"/>
    <mergeCell ref="C45:F45"/>
    <mergeCell ref="G45:H45"/>
    <mergeCell ref="K45:M45"/>
    <mergeCell ref="N45:P45"/>
    <mergeCell ref="C42:F42"/>
    <mergeCell ref="G42:H42"/>
    <mergeCell ref="K42:M42"/>
    <mergeCell ref="N42:P42"/>
    <mergeCell ref="C43:F43"/>
    <mergeCell ref="G43:H43"/>
    <mergeCell ref="K43:M43"/>
    <mergeCell ref="N43:P43"/>
    <mergeCell ref="C40:F40"/>
    <mergeCell ref="G40:H40"/>
    <mergeCell ref="K40:M40"/>
    <mergeCell ref="N40:P40"/>
    <mergeCell ref="C41:F41"/>
    <mergeCell ref="G41:H41"/>
    <mergeCell ref="K41:M41"/>
    <mergeCell ref="N41:P41"/>
    <mergeCell ref="C50:F50"/>
    <mergeCell ref="G50:H50"/>
    <mergeCell ref="K50:M50"/>
    <mergeCell ref="N50:P50"/>
    <mergeCell ref="C51:F51"/>
    <mergeCell ref="G51:H51"/>
    <mergeCell ref="K51:M51"/>
    <mergeCell ref="N51:P51"/>
    <mergeCell ref="C48:F48"/>
    <mergeCell ref="G48:H48"/>
    <mergeCell ref="K48:M48"/>
    <mergeCell ref="N48:P48"/>
    <mergeCell ref="C49:F49"/>
    <mergeCell ref="G49:H49"/>
    <mergeCell ref="K49:M49"/>
    <mergeCell ref="N49:P49"/>
    <mergeCell ref="C46:F46"/>
    <mergeCell ref="G46:H46"/>
    <mergeCell ref="K46:M46"/>
    <mergeCell ref="N46:P46"/>
    <mergeCell ref="C47:F47"/>
    <mergeCell ref="G47:H47"/>
    <mergeCell ref="K47:M47"/>
    <mergeCell ref="N47:P47"/>
    <mergeCell ref="C56:F56"/>
    <mergeCell ref="G56:H56"/>
    <mergeCell ref="K56:M56"/>
    <mergeCell ref="N56:P56"/>
    <mergeCell ref="C57:F57"/>
    <mergeCell ref="G57:H57"/>
    <mergeCell ref="K57:M57"/>
    <mergeCell ref="N57:P57"/>
    <mergeCell ref="C54:F54"/>
    <mergeCell ref="G54:H54"/>
    <mergeCell ref="K54:M54"/>
    <mergeCell ref="N54:P54"/>
    <mergeCell ref="C55:F55"/>
    <mergeCell ref="G55:H55"/>
    <mergeCell ref="K55:M55"/>
    <mergeCell ref="N55:P55"/>
    <mergeCell ref="C52:F52"/>
    <mergeCell ref="G52:H52"/>
    <mergeCell ref="K52:M52"/>
    <mergeCell ref="N52:P52"/>
    <mergeCell ref="C53:F53"/>
    <mergeCell ref="G53:H53"/>
    <mergeCell ref="K53:M53"/>
    <mergeCell ref="N53:P53"/>
    <mergeCell ref="C63:F63"/>
    <mergeCell ref="G63:H63"/>
    <mergeCell ref="K63:M63"/>
    <mergeCell ref="N63:P63"/>
    <mergeCell ref="C64:F64"/>
    <mergeCell ref="G64:H64"/>
    <mergeCell ref="K64:M64"/>
    <mergeCell ref="N64:P64"/>
    <mergeCell ref="C61:F61"/>
    <mergeCell ref="G61:H61"/>
    <mergeCell ref="K61:M61"/>
    <mergeCell ref="N61:P61"/>
    <mergeCell ref="C62:F62"/>
    <mergeCell ref="G62:H62"/>
    <mergeCell ref="K62:M62"/>
    <mergeCell ref="N62:P62"/>
    <mergeCell ref="C58:F58"/>
    <mergeCell ref="G58:H58"/>
    <mergeCell ref="K58:M58"/>
    <mergeCell ref="N58:P58"/>
    <mergeCell ref="C60:F60"/>
    <mergeCell ref="G60:H60"/>
    <mergeCell ref="K60:M60"/>
    <mergeCell ref="N60:P60"/>
    <mergeCell ref="K59:M59"/>
    <mergeCell ref="N59:P59"/>
    <mergeCell ref="C69:F69"/>
    <mergeCell ref="G69:H69"/>
    <mergeCell ref="K69:M69"/>
    <mergeCell ref="N69:P69"/>
    <mergeCell ref="C70:F70"/>
    <mergeCell ref="G70:H70"/>
    <mergeCell ref="K70:M70"/>
    <mergeCell ref="N70:P70"/>
    <mergeCell ref="C67:F67"/>
    <mergeCell ref="G67:H67"/>
    <mergeCell ref="K67:M67"/>
    <mergeCell ref="N67:P67"/>
    <mergeCell ref="C68:F68"/>
    <mergeCell ref="G68:H68"/>
    <mergeCell ref="K68:M68"/>
    <mergeCell ref="N68:P68"/>
    <mergeCell ref="C65:F65"/>
    <mergeCell ref="G65:H65"/>
    <mergeCell ref="K65:M65"/>
    <mergeCell ref="N65:P65"/>
    <mergeCell ref="C66:F66"/>
    <mergeCell ref="G66:H66"/>
    <mergeCell ref="K66:M66"/>
    <mergeCell ref="N66:P66"/>
    <mergeCell ref="C76:F76"/>
    <mergeCell ref="G76:H76"/>
    <mergeCell ref="K76:M76"/>
    <mergeCell ref="N76:P76"/>
    <mergeCell ref="C78:F78"/>
    <mergeCell ref="G78:H78"/>
    <mergeCell ref="K78:M78"/>
    <mergeCell ref="N78:P78"/>
    <mergeCell ref="C73:F73"/>
    <mergeCell ref="G73:H73"/>
    <mergeCell ref="K73:M73"/>
    <mergeCell ref="N73:P73"/>
    <mergeCell ref="C74:F74"/>
    <mergeCell ref="G74:H74"/>
    <mergeCell ref="K74:M74"/>
    <mergeCell ref="N74:P74"/>
    <mergeCell ref="C71:F71"/>
    <mergeCell ref="G71:H71"/>
    <mergeCell ref="K71:M71"/>
    <mergeCell ref="N71:P71"/>
    <mergeCell ref="C72:F72"/>
    <mergeCell ref="G72:H72"/>
    <mergeCell ref="K72:M72"/>
    <mergeCell ref="N72:P72"/>
    <mergeCell ref="K75:M75"/>
    <mergeCell ref="K77:M77"/>
    <mergeCell ref="P75:R75"/>
    <mergeCell ref="P77:R77"/>
    <mergeCell ref="C85:F85"/>
    <mergeCell ref="G85:H85"/>
    <mergeCell ref="K85:M85"/>
    <mergeCell ref="N85:P85"/>
    <mergeCell ref="C86:F86"/>
    <mergeCell ref="G86:H86"/>
    <mergeCell ref="K86:M86"/>
    <mergeCell ref="N86:P86"/>
    <mergeCell ref="C81:F81"/>
    <mergeCell ref="G81:H81"/>
    <mergeCell ref="K81:M81"/>
    <mergeCell ref="N81:P81"/>
    <mergeCell ref="C84:F84"/>
    <mergeCell ref="G84:H84"/>
    <mergeCell ref="K84:M84"/>
    <mergeCell ref="N84:P84"/>
    <mergeCell ref="C79:F79"/>
    <mergeCell ref="G79:H79"/>
    <mergeCell ref="K79:M79"/>
    <mergeCell ref="N79:P79"/>
    <mergeCell ref="C80:F80"/>
    <mergeCell ref="G80:H80"/>
    <mergeCell ref="K80:M80"/>
    <mergeCell ref="N80:P80"/>
    <mergeCell ref="K82:M82"/>
    <mergeCell ref="K83:M83"/>
    <mergeCell ref="P82:R82"/>
    <mergeCell ref="P83:R83"/>
    <mergeCell ref="C91:F91"/>
    <mergeCell ref="G91:H91"/>
    <mergeCell ref="K91:M91"/>
    <mergeCell ref="N91:P91"/>
    <mergeCell ref="C92:F92"/>
    <mergeCell ref="G92:H92"/>
    <mergeCell ref="K92:M92"/>
    <mergeCell ref="N92:P92"/>
    <mergeCell ref="C89:F89"/>
    <mergeCell ref="G89:H89"/>
    <mergeCell ref="K89:M89"/>
    <mergeCell ref="N89:P89"/>
    <mergeCell ref="C90:F90"/>
    <mergeCell ref="G90:H90"/>
    <mergeCell ref="K90:M90"/>
    <mergeCell ref="N90:P90"/>
    <mergeCell ref="C87:F87"/>
    <mergeCell ref="G87:H87"/>
    <mergeCell ref="K87:M87"/>
    <mergeCell ref="N87:P87"/>
    <mergeCell ref="C88:F88"/>
    <mergeCell ref="G88:H88"/>
    <mergeCell ref="K88:M88"/>
    <mergeCell ref="N88:P88"/>
    <mergeCell ref="C97:F97"/>
    <mergeCell ref="G97:H97"/>
    <mergeCell ref="K97:M97"/>
    <mergeCell ref="N97:P97"/>
    <mergeCell ref="C98:F98"/>
    <mergeCell ref="G98:H98"/>
    <mergeCell ref="K98:M98"/>
    <mergeCell ref="N98:P98"/>
    <mergeCell ref="C95:F95"/>
    <mergeCell ref="G95:H95"/>
    <mergeCell ref="K95:M95"/>
    <mergeCell ref="N95:P95"/>
    <mergeCell ref="C96:F96"/>
    <mergeCell ref="G96:H96"/>
    <mergeCell ref="K96:M96"/>
    <mergeCell ref="N96:P96"/>
    <mergeCell ref="C93:F93"/>
    <mergeCell ref="G93:H93"/>
    <mergeCell ref="K93:M93"/>
    <mergeCell ref="N93:P93"/>
    <mergeCell ref="C94:F94"/>
    <mergeCell ref="G94:H94"/>
    <mergeCell ref="K94:M94"/>
    <mergeCell ref="N94:P94"/>
    <mergeCell ref="C103:F103"/>
    <mergeCell ref="G103:H103"/>
    <mergeCell ref="K103:M103"/>
    <mergeCell ref="N103:P103"/>
    <mergeCell ref="C104:F104"/>
    <mergeCell ref="G104:H104"/>
    <mergeCell ref="K104:M104"/>
    <mergeCell ref="N104:P104"/>
    <mergeCell ref="C101:F101"/>
    <mergeCell ref="G101:H101"/>
    <mergeCell ref="K101:M101"/>
    <mergeCell ref="N101:P101"/>
    <mergeCell ref="C102:F102"/>
    <mergeCell ref="G102:H102"/>
    <mergeCell ref="K102:M102"/>
    <mergeCell ref="N102:P102"/>
    <mergeCell ref="C99:F99"/>
    <mergeCell ref="G99:H99"/>
    <mergeCell ref="K99:M99"/>
    <mergeCell ref="N99:P99"/>
    <mergeCell ref="C100:F100"/>
    <mergeCell ref="G100:H100"/>
    <mergeCell ref="K100:M100"/>
    <mergeCell ref="N100:P100"/>
    <mergeCell ref="C109:F109"/>
    <mergeCell ref="G109:H109"/>
    <mergeCell ref="K109:M109"/>
    <mergeCell ref="N109:P109"/>
    <mergeCell ref="C110:F110"/>
    <mergeCell ref="G110:H110"/>
    <mergeCell ref="K110:M110"/>
    <mergeCell ref="N110:P110"/>
    <mergeCell ref="C107:F107"/>
    <mergeCell ref="G107:H107"/>
    <mergeCell ref="K107:M107"/>
    <mergeCell ref="N107:P107"/>
    <mergeCell ref="C108:F108"/>
    <mergeCell ref="G108:H108"/>
    <mergeCell ref="K108:M108"/>
    <mergeCell ref="N108:P108"/>
    <mergeCell ref="C105:F105"/>
    <mergeCell ref="G105:H105"/>
    <mergeCell ref="K105:M105"/>
    <mergeCell ref="N105:P105"/>
    <mergeCell ref="C106:F106"/>
    <mergeCell ref="G106:H106"/>
    <mergeCell ref="K106:M106"/>
    <mergeCell ref="N106:P106"/>
    <mergeCell ref="C115:F115"/>
    <mergeCell ref="G115:H115"/>
    <mergeCell ref="K115:M115"/>
    <mergeCell ref="N115:P115"/>
    <mergeCell ref="C116:F116"/>
    <mergeCell ref="G116:H116"/>
    <mergeCell ref="K116:M116"/>
    <mergeCell ref="N116:P116"/>
    <mergeCell ref="C113:F113"/>
    <mergeCell ref="G113:H113"/>
    <mergeCell ref="K113:M113"/>
    <mergeCell ref="N113:P113"/>
    <mergeCell ref="C114:F114"/>
    <mergeCell ref="G114:H114"/>
    <mergeCell ref="K114:M114"/>
    <mergeCell ref="N114:P114"/>
    <mergeCell ref="C111:F111"/>
    <mergeCell ref="G111:H111"/>
    <mergeCell ref="K111:M111"/>
    <mergeCell ref="N111:P111"/>
    <mergeCell ref="C112:F112"/>
    <mergeCell ref="G112:H112"/>
    <mergeCell ref="K112:M112"/>
    <mergeCell ref="N112:P112"/>
    <mergeCell ref="C121:F121"/>
    <mergeCell ref="G121:H121"/>
    <mergeCell ref="K121:M121"/>
    <mergeCell ref="N121:P121"/>
    <mergeCell ref="C122:F122"/>
    <mergeCell ref="G122:H122"/>
    <mergeCell ref="K122:M122"/>
    <mergeCell ref="N122:P122"/>
    <mergeCell ref="C119:F119"/>
    <mergeCell ref="G119:H119"/>
    <mergeCell ref="K119:M119"/>
    <mergeCell ref="N119:P119"/>
    <mergeCell ref="C120:F120"/>
    <mergeCell ref="G120:H120"/>
    <mergeCell ref="K120:M120"/>
    <mergeCell ref="N120:P120"/>
    <mergeCell ref="C117:F117"/>
    <mergeCell ref="G117:H117"/>
    <mergeCell ref="K117:M117"/>
    <mergeCell ref="N117:P117"/>
    <mergeCell ref="C118:F118"/>
    <mergeCell ref="G118:H118"/>
    <mergeCell ref="K118:M118"/>
    <mergeCell ref="N118:P118"/>
    <mergeCell ref="C127:F127"/>
    <mergeCell ref="G127:H127"/>
    <mergeCell ref="K127:M127"/>
    <mergeCell ref="N127:P127"/>
    <mergeCell ref="C128:F128"/>
    <mergeCell ref="G128:H128"/>
    <mergeCell ref="K128:M128"/>
    <mergeCell ref="N128:P128"/>
    <mergeCell ref="C125:F125"/>
    <mergeCell ref="G125:H125"/>
    <mergeCell ref="K125:M125"/>
    <mergeCell ref="N125:P125"/>
    <mergeCell ref="C126:F126"/>
    <mergeCell ref="G126:H126"/>
    <mergeCell ref="K126:M126"/>
    <mergeCell ref="N126:P126"/>
    <mergeCell ref="C123:F123"/>
    <mergeCell ref="G123:H123"/>
    <mergeCell ref="K123:M123"/>
    <mergeCell ref="N123:P123"/>
    <mergeCell ref="C124:F124"/>
    <mergeCell ref="G124:H124"/>
    <mergeCell ref="K124:M124"/>
    <mergeCell ref="N124:P124"/>
    <mergeCell ref="C133:F133"/>
    <mergeCell ref="G133:H133"/>
    <mergeCell ref="K133:M133"/>
    <mergeCell ref="N133:P133"/>
    <mergeCell ref="C134:F134"/>
    <mergeCell ref="G134:H134"/>
    <mergeCell ref="K134:M134"/>
    <mergeCell ref="N134:P134"/>
    <mergeCell ref="C131:F131"/>
    <mergeCell ref="G131:H131"/>
    <mergeCell ref="K131:M131"/>
    <mergeCell ref="N131:P131"/>
    <mergeCell ref="C132:F132"/>
    <mergeCell ref="G132:H132"/>
    <mergeCell ref="K132:M132"/>
    <mergeCell ref="N132:P132"/>
    <mergeCell ref="C129:F129"/>
    <mergeCell ref="G129:H129"/>
    <mergeCell ref="K129:M129"/>
    <mergeCell ref="N129:P129"/>
    <mergeCell ref="C130:F130"/>
    <mergeCell ref="G130:H130"/>
    <mergeCell ref="K130:M130"/>
    <mergeCell ref="N130:P130"/>
    <mergeCell ref="C139:F139"/>
    <mergeCell ref="G139:H139"/>
    <mergeCell ref="K139:M139"/>
    <mergeCell ref="N139:P139"/>
    <mergeCell ref="C140:F140"/>
    <mergeCell ref="G140:H140"/>
    <mergeCell ref="K140:M140"/>
    <mergeCell ref="N140:P140"/>
    <mergeCell ref="C137:F137"/>
    <mergeCell ref="G137:H137"/>
    <mergeCell ref="K137:M137"/>
    <mergeCell ref="N137:P137"/>
    <mergeCell ref="C138:F138"/>
    <mergeCell ref="G138:H138"/>
    <mergeCell ref="K138:M138"/>
    <mergeCell ref="N138:P138"/>
    <mergeCell ref="C135:F135"/>
    <mergeCell ref="G135:H135"/>
    <mergeCell ref="K135:M135"/>
    <mergeCell ref="N135:P135"/>
    <mergeCell ref="C136:F136"/>
    <mergeCell ref="G136:H136"/>
    <mergeCell ref="K136:M136"/>
    <mergeCell ref="N136:P136"/>
    <mergeCell ref="C145:F145"/>
    <mergeCell ref="G145:H145"/>
    <mergeCell ref="K145:M145"/>
    <mergeCell ref="N145:P145"/>
    <mergeCell ref="C146:F146"/>
    <mergeCell ref="G146:H146"/>
    <mergeCell ref="K146:M146"/>
    <mergeCell ref="N146:P146"/>
    <mergeCell ref="C143:F143"/>
    <mergeCell ref="G143:H143"/>
    <mergeCell ref="K143:M143"/>
    <mergeCell ref="N143:P143"/>
    <mergeCell ref="C144:F144"/>
    <mergeCell ref="G144:H144"/>
    <mergeCell ref="K144:M144"/>
    <mergeCell ref="N144:P144"/>
    <mergeCell ref="C141:F141"/>
    <mergeCell ref="G141:H141"/>
    <mergeCell ref="K141:M141"/>
    <mergeCell ref="N141:P141"/>
    <mergeCell ref="C142:F142"/>
    <mergeCell ref="G142:H142"/>
    <mergeCell ref="K142:M142"/>
    <mergeCell ref="N142:P142"/>
    <mergeCell ref="C151:F151"/>
    <mergeCell ref="G151:H151"/>
    <mergeCell ref="K151:M151"/>
    <mergeCell ref="N151:P151"/>
    <mergeCell ref="C152:F152"/>
    <mergeCell ref="G152:H152"/>
    <mergeCell ref="K152:M152"/>
    <mergeCell ref="N152:P152"/>
    <mergeCell ref="C149:F149"/>
    <mergeCell ref="G149:H149"/>
    <mergeCell ref="K149:M149"/>
    <mergeCell ref="N149:P149"/>
    <mergeCell ref="C150:F150"/>
    <mergeCell ref="G150:H150"/>
    <mergeCell ref="K150:M150"/>
    <mergeCell ref="N150:P150"/>
    <mergeCell ref="C147:F147"/>
    <mergeCell ref="G147:H147"/>
    <mergeCell ref="K147:M147"/>
    <mergeCell ref="N147:P147"/>
    <mergeCell ref="C148:F148"/>
    <mergeCell ref="G148:H148"/>
    <mergeCell ref="K148:M148"/>
    <mergeCell ref="N148:P148"/>
    <mergeCell ref="C157:F157"/>
    <mergeCell ref="G157:H157"/>
    <mergeCell ref="K157:M157"/>
    <mergeCell ref="N157:P157"/>
    <mergeCell ref="C158:F158"/>
    <mergeCell ref="G158:H158"/>
    <mergeCell ref="K158:M158"/>
    <mergeCell ref="N158:P158"/>
    <mergeCell ref="C155:F155"/>
    <mergeCell ref="G155:H155"/>
    <mergeCell ref="K155:M155"/>
    <mergeCell ref="N155:P155"/>
    <mergeCell ref="C156:F156"/>
    <mergeCell ref="G156:H156"/>
    <mergeCell ref="K156:M156"/>
    <mergeCell ref="N156:P156"/>
    <mergeCell ref="C153:F153"/>
    <mergeCell ref="G153:H153"/>
    <mergeCell ref="K153:M153"/>
    <mergeCell ref="N153:P153"/>
    <mergeCell ref="C154:F154"/>
    <mergeCell ref="G154:H154"/>
    <mergeCell ref="K154:M154"/>
    <mergeCell ref="N154:P154"/>
    <mergeCell ref="C164:F164"/>
    <mergeCell ref="G164:H164"/>
    <mergeCell ref="K164:M164"/>
    <mergeCell ref="N164:P164"/>
    <mergeCell ref="C165:F165"/>
    <mergeCell ref="G165:H165"/>
    <mergeCell ref="K165:M165"/>
    <mergeCell ref="N165:P165"/>
    <mergeCell ref="C161:F161"/>
    <mergeCell ref="G161:H161"/>
    <mergeCell ref="K161:M161"/>
    <mergeCell ref="N161:P161"/>
    <mergeCell ref="C163:F163"/>
    <mergeCell ref="G163:H163"/>
    <mergeCell ref="K163:M163"/>
    <mergeCell ref="N163:P163"/>
    <mergeCell ref="C159:F159"/>
    <mergeCell ref="G159:H159"/>
    <mergeCell ref="K159:M159"/>
    <mergeCell ref="N159:P159"/>
    <mergeCell ref="C160:F160"/>
    <mergeCell ref="G160:H160"/>
    <mergeCell ref="K160:M160"/>
    <mergeCell ref="N160:P160"/>
    <mergeCell ref="C170:F170"/>
    <mergeCell ref="G170:H170"/>
    <mergeCell ref="K170:M170"/>
    <mergeCell ref="N170:P170"/>
    <mergeCell ref="C171:F171"/>
    <mergeCell ref="G171:H171"/>
    <mergeCell ref="K171:M171"/>
    <mergeCell ref="N171:P171"/>
    <mergeCell ref="C168:F168"/>
    <mergeCell ref="G168:H168"/>
    <mergeCell ref="K168:M168"/>
    <mergeCell ref="N168:P168"/>
    <mergeCell ref="C169:F169"/>
    <mergeCell ref="G169:H169"/>
    <mergeCell ref="K169:M169"/>
    <mergeCell ref="N169:P169"/>
    <mergeCell ref="C166:F166"/>
    <mergeCell ref="G166:H166"/>
    <mergeCell ref="K166:M166"/>
    <mergeCell ref="N166:P166"/>
    <mergeCell ref="C167:F167"/>
    <mergeCell ref="G167:H167"/>
    <mergeCell ref="K167:M167"/>
    <mergeCell ref="N167:P167"/>
    <mergeCell ref="C177:F177"/>
    <mergeCell ref="G177:H177"/>
    <mergeCell ref="K177:M177"/>
    <mergeCell ref="N177:P177"/>
    <mergeCell ref="C178:F178"/>
    <mergeCell ref="G178:H178"/>
    <mergeCell ref="K178:M178"/>
    <mergeCell ref="N178:P178"/>
    <mergeCell ref="C175:F175"/>
    <mergeCell ref="G175:H175"/>
    <mergeCell ref="K175:M175"/>
    <mergeCell ref="N175:P175"/>
    <mergeCell ref="C176:F176"/>
    <mergeCell ref="G176:H176"/>
    <mergeCell ref="K176:M176"/>
    <mergeCell ref="N176:P176"/>
    <mergeCell ref="C173:F173"/>
    <mergeCell ref="G173:H173"/>
    <mergeCell ref="K173:M173"/>
    <mergeCell ref="N173:P173"/>
    <mergeCell ref="C174:F174"/>
    <mergeCell ref="G174:H174"/>
    <mergeCell ref="K174:M174"/>
    <mergeCell ref="N174:P174"/>
    <mergeCell ref="C183:F183"/>
    <mergeCell ref="G183:H183"/>
    <mergeCell ref="K183:M183"/>
    <mergeCell ref="N183:P183"/>
    <mergeCell ref="C184:F184"/>
    <mergeCell ref="G184:H184"/>
    <mergeCell ref="K184:M184"/>
    <mergeCell ref="N184:P184"/>
    <mergeCell ref="C181:F181"/>
    <mergeCell ref="G181:H181"/>
    <mergeCell ref="K181:M181"/>
    <mergeCell ref="N181:P181"/>
    <mergeCell ref="C182:F182"/>
    <mergeCell ref="G182:H182"/>
    <mergeCell ref="K182:M182"/>
    <mergeCell ref="N182:P182"/>
    <mergeCell ref="C179:F179"/>
    <mergeCell ref="G179:H179"/>
    <mergeCell ref="K179:M179"/>
    <mergeCell ref="N179:P179"/>
    <mergeCell ref="C180:F180"/>
    <mergeCell ref="G180:H180"/>
    <mergeCell ref="K180:M180"/>
    <mergeCell ref="N180:P180"/>
    <mergeCell ref="C189:F189"/>
    <mergeCell ref="G189:H189"/>
    <mergeCell ref="K189:M189"/>
    <mergeCell ref="N189:P189"/>
    <mergeCell ref="C190:F190"/>
    <mergeCell ref="G190:H190"/>
    <mergeCell ref="K190:M190"/>
    <mergeCell ref="N190:P190"/>
    <mergeCell ref="C187:F187"/>
    <mergeCell ref="G187:H187"/>
    <mergeCell ref="K187:M187"/>
    <mergeCell ref="N187:P187"/>
    <mergeCell ref="C188:F188"/>
    <mergeCell ref="G188:H188"/>
    <mergeCell ref="K188:M188"/>
    <mergeCell ref="N188:P188"/>
    <mergeCell ref="C185:F185"/>
    <mergeCell ref="G185:H185"/>
    <mergeCell ref="K185:M185"/>
    <mergeCell ref="N185:P185"/>
    <mergeCell ref="C186:F186"/>
    <mergeCell ref="G186:H186"/>
    <mergeCell ref="K186:M186"/>
    <mergeCell ref="N186:P186"/>
    <mergeCell ref="C195:F195"/>
    <mergeCell ref="G195:H195"/>
    <mergeCell ref="K195:M195"/>
    <mergeCell ref="N195:P195"/>
    <mergeCell ref="C196:F196"/>
    <mergeCell ref="G196:H196"/>
    <mergeCell ref="K196:M196"/>
    <mergeCell ref="N196:P196"/>
    <mergeCell ref="C193:F193"/>
    <mergeCell ref="G193:H193"/>
    <mergeCell ref="K193:M193"/>
    <mergeCell ref="N193:P193"/>
    <mergeCell ref="C194:F194"/>
    <mergeCell ref="G194:H194"/>
    <mergeCell ref="K194:M194"/>
    <mergeCell ref="N194:P194"/>
    <mergeCell ref="C191:F191"/>
    <mergeCell ref="G191:H191"/>
    <mergeCell ref="K191:M191"/>
    <mergeCell ref="N191:P191"/>
    <mergeCell ref="C192:F192"/>
    <mergeCell ref="G192:H192"/>
    <mergeCell ref="K192:M192"/>
    <mergeCell ref="N192:P192"/>
    <mergeCell ref="C201:F201"/>
    <mergeCell ref="G201:H201"/>
    <mergeCell ref="K201:M201"/>
    <mergeCell ref="N201:P201"/>
    <mergeCell ref="C202:F202"/>
    <mergeCell ref="G202:H202"/>
    <mergeCell ref="K202:M202"/>
    <mergeCell ref="N202:P202"/>
    <mergeCell ref="C199:F199"/>
    <mergeCell ref="G199:H199"/>
    <mergeCell ref="K199:M199"/>
    <mergeCell ref="N199:P199"/>
    <mergeCell ref="C200:F200"/>
    <mergeCell ref="G200:H200"/>
    <mergeCell ref="K200:M200"/>
    <mergeCell ref="N200:P200"/>
    <mergeCell ref="C197:F197"/>
    <mergeCell ref="G197:H197"/>
    <mergeCell ref="K197:M197"/>
    <mergeCell ref="N197:P197"/>
    <mergeCell ref="C198:F198"/>
    <mergeCell ref="G198:H198"/>
    <mergeCell ref="K198:M198"/>
    <mergeCell ref="N198:P198"/>
    <mergeCell ref="C207:F207"/>
    <mergeCell ref="G207:H207"/>
    <mergeCell ref="K207:M207"/>
    <mergeCell ref="N207:P207"/>
    <mergeCell ref="C208:F208"/>
    <mergeCell ref="G208:H208"/>
    <mergeCell ref="K208:M208"/>
    <mergeCell ref="N208:P208"/>
    <mergeCell ref="C205:F205"/>
    <mergeCell ref="G205:H205"/>
    <mergeCell ref="K205:M205"/>
    <mergeCell ref="N205:P205"/>
    <mergeCell ref="C206:F206"/>
    <mergeCell ref="G206:H206"/>
    <mergeCell ref="K206:M206"/>
    <mergeCell ref="N206:P206"/>
    <mergeCell ref="C203:F203"/>
    <mergeCell ref="G203:H203"/>
    <mergeCell ref="K203:M203"/>
    <mergeCell ref="N203:P203"/>
    <mergeCell ref="C204:F204"/>
    <mergeCell ref="G204:H204"/>
    <mergeCell ref="K204:M204"/>
    <mergeCell ref="N204:P204"/>
    <mergeCell ref="C213:F213"/>
    <mergeCell ref="G213:H213"/>
    <mergeCell ref="K213:M213"/>
    <mergeCell ref="N213:P213"/>
    <mergeCell ref="C214:F214"/>
    <mergeCell ref="G214:H214"/>
    <mergeCell ref="K214:M214"/>
    <mergeCell ref="N214:P214"/>
    <mergeCell ref="C211:F211"/>
    <mergeCell ref="G211:H211"/>
    <mergeCell ref="K211:M211"/>
    <mergeCell ref="N211:P211"/>
    <mergeCell ref="C212:F212"/>
    <mergeCell ref="G212:H212"/>
    <mergeCell ref="K212:M212"/>
    <mergeCell ref="N212:P212"/>
    <mergeCell ref="C209:F209"/>
    <mergeCell ref="G209:H209"/>
    <mergeCell ref="K209:M209"/>
    <mergeCell ref="N209:P209"/>
    <mergeCell ref="C210:F210"/>
    <mergeCell ref="G210:H210"/>
    <mergeCell ref="K210:M210"/>
    <mergeCell ref="N210:P210"/>
    <mergeCell ref="C219:F219"/>
    <mergeCell ref="G219:H219"/>
    <mergeCell ref="K219:M219"/>
    <mergeCell ref="N219:P219"/>
    <mergeCell ref="C220:F220"/>
    <mergeCell ref="G220:H220"/>
    <mergeCell ref="K220:M220"/>
    <mergeCell ref="N220:P220"/>
    <mergeCell ref="C217:F217"/>
    <mergeCell ref="G217:H217"/>
    <mergeCell ref="K217:M217"/>
    <mergeCell ref="N217:P217"/>
    <mergeCell ref="C218:F218"/>
    <mergeCell ref="G218:H218"/>
    <mergeCell ref="K218:M218"/>
    <mergeCell ref="N218:P218"/>
    <mergeCell ref="C215:F215"/>
    <mergeCell ref="G215:H215"/>
    <mergeCell ref="K215:M215"/>
    <mergeCell ref="N215:P215"/>
    <mergeCell ref="C216:F216"/>
    <mergeCell ref="G216:H216"/>
    <mergeCell ref="K216:M216"/>
    <mergeCell ref="N216:P216"/>
    <mergeCell ref="C225:F225"/>
    <mergeCell ref="G225:H225"/>
    <mergeCell ref="K225:M225"/>
    <mergeCell ref="N225:P225"/>
    <mergeCell ref="C226:F226"/>
    <mergeCell ref="G226:H226"/>
    <mergeCell ref="K226:M226"/>
    <mergeCell ref="N226:P226"/>
    <mergeCell ref="C223:F223"/>
    <mergeCell ref="G223:H223"/>
    <mergeCell ref="K223:M223"/>
    <mergeCell ref="N223:P223"/>
    <mergeCell ref="C224:F224"/>
    <mergeCell ref="G224:H224"/>
    <mergeCell ref="K224:M224"/>
    <mergeCell ref="N224:P224"/>
    <mergeCell ref="C221:F221"/>
    <mergeCell ref="G221:H221"/>
    <mergeCell ref="K221:M221"/>
    <mergeCell ref="N221:P221"/>
    <mergeCell ref="C222:F222"/>
    <mergeCell ref="G222:H222"/>
    <mergeCell ref="K222:M222"/>
    <mergeCell ref="N222:P222"/>
    <mergeCell ref="C231:F231"/>
    <mergeCell ref="G231:H231"/>
    <mergeCell ref="K231:M231"/>
    <mergeCell ref="N231:P231"/>
    <mergeCell ref="C232:F232"/>
    <mergeCell ref="G232:H232"/>
    <mergeCell ref="K232:M232"/>
    <mergeCell ref="N232:P232"/>
    <mergeCell ref="C229:F229"/>
    <mergeCell ref="G229:H229"/>
    <mergeCell ref="K229:M229"/>
    <mergeCell ref="N229:P229"/>
    <mergeCell ref="C230:F230"/>
    <mergeCell ref="G230:H230"/>
    <mergeCell ref="K230:M230"/>
    <mergeCell ref="N230:P230"/>
    <mergeCell ref="C227:F227"/>
    <mergeCell ref="G227:H227"/>
    <mergeCell ref="K227:M227"/>
    <mergeCell ref="N227:P227"/>
    <mergeCell ref="C228:F228"/>
    <mergeCell ref="G228:H228"/>
    <mergeCell ref="K228:M228"/>
    <mergeCell ref="N228:P228"/>
    <mergeCell ref="C237:F237"/>
    <mergeCell ref="G237:H237"/>
    <mergeCell ref="K237:M237"/>
    <mergeCell ref="N237:P237"/>
    <mergeCell ref="C238:F238"/>
    <mergeCell ref="G238:H238"/>
    <mergeCell ref="K238:M238"/>
    <mergeCell ref="N238:P238"/>
    <mergeCell ref="C235:F235"/>
    <mergeCell ref="G235:H235"/>
    <mergeCell ref="K235:M235"/>
    <mergeCell ref="N235:P235"/>
    <mergeCell ref="C236:F236"/>
    <mergeCell ref="G236:H236"/>
    <mergeCell ref="K236:M236"/>
    <mergeCell ref="N236:P236"/>
    <mergeCell ref="C233:F233"/>
    <mergeCell ref="G233:H233"/>
    <mergeCell ref="K233:M233"/>
    <mergeCell ref="N233:P233"/>
    <mergeCell ref="C234:F234"/>
    <mergeCell ref="G234:H234"/>
    <mergeCell ref="K234:M234"/>
    <mergeCell ref="N234:P234"/>
    <mergeCell ref="C243:F243"/>
    <mergeCell ref="G243:H243"/>
    <mergeCell ref="K243:M243"/>
    <mergeCell ref="N243:P243"/>
    <mergeCell ref="C244:F244"/>
    <mergeCell ref="G244:H244"/>
    <mergeCell ref="K244:M244"/>
    <mergeCell ref="N244:P244"/>
    <mergeCell ref="C241:F241"/>
    <mergeCell ref="G241:H241"/>
    <mergeCell ref="K241:M241"/>
    <mergeCell ref="N241:P241"/>
    <mergeCell ref="C242:F242"/>
    <mergeCell ref="G242:H242"/>
    <mergeCell ref="K242:M242"/>
    <mergeCell ref="N242:P242"/>
    <mergeCell ref="C239:F239"/>
    <mergeCell ref="G239:H239"/>
    <mergeCell ref="K239:M239"/>
    <mergeCell ref="N239:P239"/>
    <mergeCell ref="C240:F240"/>
    <mergeCell ref="G240:H240"/>
    <mergeCell ref="K240:M240"/>
    <mergeCell ref="N240:P240"/>
    <mergeCell ref="C249:F249"/>
    <mergeCell ref="G249:H249"/>
    <mergeCell ref="K249:M249"/>
    <mergeCell ref="N249:P249"/>
    <mergeCell ref="C250:F250"/>
    <mergeCell ref="G250:H250"/>
    <mergeCell ref="K250:M250"/>
    <mergeCell ref="N250:P250"/>
    <mergeCell ref="C247:F247"/>
    <mergeCell ref="G247:H247"/>
    <mergeCell ref="K247:M247"/>
    <mergeCell ref="N247:P247"/>
    <mergeCell ref="C248:F248"/>
    <mergeCell ref="G248:H248"/>
    <mergeCell ref="K248:M248"/>
    <mergeCell ref="N248:P248"/>
    <mergeCell ref="C245:F245"/>
    <mergeCell ref="G245:H245"/>
    <mergeCell ref="K245:M245"/>
    <mergeCell ref="N245:P245"/>
    <mergeCell ref="C246:F246"/>
    <mergeCell ref="G246:H246"/>
    <mergeCell ref="K246:M246"/>
    <mergeCell ref="N246:P246"/>
    <mergeCell ref="C255:F255"/>
    <mergeCell ref="G255:H255"/>
    <mergeCell ref="K255:M255"/>
    <mergeCell ref="N255:P255"/>
    <mergeCell ref="C256:F256"/>
    <mergeCell ref="G256:H256"/>
    <mergeCell ref="K256:M256"/>
    <mergeCell ref="N256:P256"/>
    <mergeCell ref="C253:F253"/>
    <mergeCell ref="G253:H253"/>
    <mergeCell ref="K253:M253"/>
    <mergeCell ref="N253:P253"/>
    <mergeCell ref="C254:F254"/>
    <mergeCell ref="G254:H254"/>
    <mergeCell ref="K254:M254"/>
    <mergeCell ref="N254:P254"/>
    <mergeCell ref="C251:F251"/>
    <mergeCell ref="G251:H251"/>
    <mergeCell ref="K251:M251"/>
    <mergeCell ref="N251:P251"/>
    <mergeCell ref="C252:F252"/>
    <mergeCell ref="G252:H252"/>
    <mergeCell ref="K252:M252"/>
    <mergeCell ref="N252:P252"/>
    <mergeCell ref="C261:F261"/>
    <mergeCell ref="G261:H261"/>
    <mergeCell ref="K261:M261"/>
    <mergeCell ref="N261:P261"/>
    <mergeCell ref="C262:F262"/>
    <mergeCell ref="G262:H262"/>
    <mergeCell ref="K262:M262"/>
    <mergeCell ref="N262:P262"/>
    <mergeCell ref="C259:F259"/>
    <mergeCell ref="G259:H259"/>
    <mergeCell ref="K259:M259"/>
    <mergeCell ref="N259:P259"/>
    <mergeCell ref="C260:F260"/>
    <mergeCell ref="G260:H260"/>
    <mergeCell ref="K260:M260"/>
    <mergeCell ref="N260:P260"/>
    <mergeCell ref="C257:F257"/>
    <mergeCell ref="G257:H257"/>
    <mergeCell ref="K257:M257"/>
    <mergeCell ref="N257:P257"/>
    <mergeCell ref="C258:F258"/>
    <mergeCell ref="G258:H258"/>
    <mergeCell ref="K258:M258"/>
    <mergeCell ref="N258:P258"/>
    <mergeCell ref="C267:F267"/>
    <mergeCell ref="G267:H267"/>
    <mergeCell ref="K267:M267"/>
    <mergeCell ref="N267:P267"/>
    <mergeCell ref="C268:F268"/>
    <mergeCell ref="G268:H268"/>
    <mergeCell ref="K268:M268"/>
    <mergeCell ref="N268:P268"/>
    <mergeCell ref="C265:F265"/>
    <mergeCell ref="G265:H265"/>
    <mergeCell ref="K265:M265"/>
    <mergeCell ref="N265:P265"/>
    <mergeCell ref="C266:F266"/>
    <mergeCell ref="G266:H266"/>
    <mergeCell ref="K266:M266"/>
    <mergeCell ref="N266:P266"/>
    <mergeCell ref="C263:F263"/>
    <mergeCell ref="G263:H263"/>
    <mergeCell ref="K263:M263"/>
    <mergeCell ref="N263:P263"/>
    <mergeCell ref="C264:F264"/>
    <mergeCell ref="G264:H264"/>
    <mergeCell ref="K264:M264"/>
    <mergeCell ref="N264:P264"/>
    <mergeCell ref="C273:F273"/>
    <mergeCell ref="G273:H273"/>
    <mergeCell ref="K273:M273"/>
    <mergeCell ref="N273:P273"/>
    <mergeCell ref="C274:F274"/>
    <mergeCell ref="G274:H274"/>
    <mergeCell ref="K274:M274"/>
    <mergeCell ref="N274:P274"/>
    <mergeCell ref="C271:F271"/>
    <mergeCell ref="G271:H271"/>
    <mergeCell ref="K271:M271"/>
    <mergeCell ref="N271:P271"/>
    <mergeCell ref="C272:F272"/>
    <mergeCell ref="G272:H272"/>
    <mergeCell ref="K272:M272"/>
    <mergeCell ref="N272:P272"/>
    <mergeCell ref="C269:F269"/>
    <mergeCell ref="G269:H269"/>
    <mergeCell ref="K269:M269"/>
    <mergeCell ref="N269:P269"/>
    <mergeCell ref="C270:F270"/>
    <mergeCell ref="G270:H270"/>
    <mergeCell ref="K270:M270"/>
    <mergeCell ref="N270:P270"/>
    <mergeCell ref="C279:F279"/>
    <mergeCell ref="G279:H279"/>
    <mergeCell ref="K279:M279"/>
    <mergeCell ref="N279:P279"/>
    <mergeCell ref="C280:F280"/>
    <mergeCell ref="G280:H280"/>
    <mergeCell ref="K280:M280"/>
    <mergeCell ref="N280:P280"/>
    <mergeCell ref="C277:F277"/>
    <mergeCell ref="G277:H277"/>
    <mergeCell ref="K277:M277"/>
    <mergeCell ref="N277:P277"/>
    <mergeCell ref="C278:F278"/>
    <mergeCell ref="G278:H278"/>
    <mergeCell ref="K278:M278"/>
    <mergeCell ref="N278:P278"/>
    <mergeCell ref="C275:F275"/>
    <mergeCell ref="G275:H275"/>
    <mergeCell ref="K275:M275"/>
    <mergeCell ref="N275:P275"/>
    <mergeCell ref="C276:F276"/>
    <mergeCell ref="G276:H276"/>
    <mergeCell ref="K276:M276"/>
    <mergeCell ref="N276:P276"/>
    <mergeCell ref="C285:F285"/>
    <mergeCell ref="G285:H285"/>
    <mergeCell ref="K285:M285"/>
    <mergeCell ref="N285:P285"/>
    <mergeCell ref="C286:F286"/>
    <mergeCell ref="G286:H286"/>
    <mergeCell ref="K286:M286"/>
    <mergeCell ref="N286:P286"/>
    <mergeCell ref="C283:F283"/>
    <mergeCell ref="G283:H283"/>
    <mergeCell ref="K283:M283"/>
    <mergeCell ref="N283:P283"/>
    <mergeCell ref="C284:F284"/>
    <mergeCell ref="G284:H284"/>
    <mergeCell ref="K284:M284"/>
    <mergeCell ref="N284:P284"/>
    <mergeCell ref="C281:F281"/>
    <mergeCell ref="G281:H281"/>
    <mergeCell ref="K281:M281"/>
    <mergeCell ref="N281:P281"/>
    <mergeCell ref="C282:F282"/>
    <mergeCell ref="G282:H282"/>
    <mergeCell ref="K282:M282"/>
    <mergeCell ref="N282:P282"/>
    <mergeCell ref="C291:F291"/>
    <mergeCell ref="G291:H291"/>
    <mergeCell ref="K291:M291"/>
    <mergeCell ref="N291:P291"/>
    <mergeCell ref="C292:F292"/>
    <mergeCell ref="G292:H292"/>
    <mergeCell ref="K292:M292"/>
    <mergeCell ref="N292:P292"/>
    <mergeCell ref="C289:F289"/>
    <mergeCell ref="G289:H289"/>
    <mergeCell ref="K289:M289"/>
    <mergeCell ref="N289:P289"/>
    <mergeCell ref="C290:F290"/>
    <mergeCell ref="G290:H290"/>
    <mergeCell ref="K290:M290"/>
    <mergeCell ref="N290:P290"/>
    <mergeCell ref="C287:F287"/>
    <mergeCell ref="G287:H287"/>
    <mergeCell ref="K287:M287"/>
    <mergeCell ref="N287:P287"/>
    <mergeCell ref="C288:F288"/>
    <mergeCell ref="G288:H288"/>
    <mergeCell ref="K288:M288"/>
    <mergeCell ref="N288:P288"/>
  </mergeCells>
  <pageMargins left="0" right="0" top="0" bottom="0.39375000000000004" header="0" footer="0"/>
  <pageSetup paperSize="9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6</vt:i4>
      </vt:variant>
    </vt:vector>
  </HeadingPairs>
  <TitlesOfParts>
    <vt:vector size="14" baseType="lpstr">
      <vt:lpstr>Sažetak</vt:lpstr>
      <vt:lpstr>Prihodi po ekonomskoj klasi.</vt:lpstr>
      <vt:lpstr>Rashodi prema ekonom. klasi.</vt:lpstr>
      <vt:lpstr>Prihodi prema izvor. fin.</vt:lpstr>
      <vt:lpstr>Rashodi prema izvorima fin. </vt:lpstr>
      <vt:lpstr>Rashodi prema funkc. klasi.</vt:lpstr>
      <vt:lpstr>Račun financiranja</vt:lpstr>
      <vt:lpstr>Posebni dio</vt:lpstr>
      <vt:lpstr>'Posebni dio'!Ispis_naslova</vt:lpstr>
      <vt:lpstr>'Prihodi po ekonomskoj klasi.'!Ispis_naslova</vt:lpstr>
      <vt:lpstr>'Prihodi prema izvor. fin.'!Ispis_naslova</vt:lpstr>
      <vt:lpstr>'Rashodi prema ekonom. klasi.'!Ispis_naslova</vt:lpstr>
      <vt:lpstr>'Rashodi prema funkc. klasi.'!Ispis_naslova</vt:lpstr>
      <vt:lpstr>'Rashodi prema izvorima fin. '!Ispis_naslova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Davorka</cp:lastModifiedBy>
  <cp:lastPrinted>2026-03-27T12:52:44Z</cp:lastPrinted>
  <dcterms:created xsi:type="dcterms:W3CDTF">2026-03-25T15:21:43Z</dcterms:created>
  <dcterms:modified xsi:type="dcterms:W3CDTF">2026-03-27T12:53:09Z</dcterms:modified>
</cp:coreProperties>
</file>